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Sheet1!$2:$3</definedName>
    <definedName name="_xlnm._FilterDatabase" localSheetId="0" hidden="1">Sheet1!$A$4:$XFC$67</definedName>
  </definedNames>
  <calcPr calcId="144525"/>
</workbook>
</file>

<file path=xl/sharedStrings.xml><?xml version="1.0" encoding="utf-8"?>
<sst xmlns="http://schemas.openxmlformats.org/spreadsheetml/2006/main" count="587" uniqueCount="377">
  <si>
    <t>2024年度省级苏陕协作项目资金计划申报项目汇总表</t>
  </si>
  <si>
    <t>序号</t>
  </si>
  <si>
    <t>县  区</t>
  </si>
  <si>
    <t>项目名称</t>
  </si>
  <si>
    <t>总投资</t>
  </si>
  <si>
    <t>主要建设内容</t>
  </si>
  <si>
    <t>项目建
设地点</t>
  </si>
  <si>
    <t>项目类别</t>
  </si>
  <si>
    <t>项    目
建设单位</t>
  </si>
  <si>
    <t>建    设
起止时间</t>
  </si>
  <si>
    <t>申请苏
陕资金
（万元）</t>
  </si>
  <si>
    <t>资金投入方式</t>
  </si>
  <si>
    <t>联农带农机制
（描述）</t>
  </si>
  <si>
    <t>预计带动
农村人口（人）</t>
  </si>
  <si>
    <t>其中脱
贫人口
（人）</t>
  </si>
  <si>
    <t>资产归属</t>
  </si>
  <si>
    <t>其中苏陕协作
建设内容</t>
  </si>
  <si>
    <t>榆林市（55个）</t>
  </si>
  <si>
    <t>横山区（7个）</t>
  </si>
  <si>
    <t>横山区</t>
  </si>
  <si>
    <t>榆林市横山区
新建标准化厂房
项目</t>
  </si>
  <si>
    <t xml:space="preserve">    新建1栋综合楼、9栋A类厂房、2栋B类厂房、2栋C类厂房，1栋D类厂房，总建筑面积约为90942.42平方米。2024年度建设内容为完成综合楼及1#2#3#4#标准化厂房建设</t>
  </si>
  <si>
    <t xml:space="preserve">    苏陕资金用于2号、3号标准化厂房建设</t>
  </si>
  <si>
    <t>横山
产业园区</t>
  </si>
  <si>
    <t>其他产业项目</t>
  </si>
  <si>
    <t>横山产
业园区</t>
  </si>
  <si>
    <t>2024.06-2025.12</t>
  </si>
  <si>
    <t>资本金
注入</t>
  </si>
  <si>
    <t xml:space="preserve">    带动园区周边居民，尤其是搬迁群众就业，预计年人均增收18000元以上。厂房租赁收入用于产业发展和移民搬迁区公共服务提升、老弱病残群众保障</t>
  </si>
  <si>
    <t>横山区
人民政府</t>
  </si>
  <si>
    <t>苏陕共建乡村振兴示范村吴东峁农业产业项目</t>
  </si>
  <si>
    <t xml:space="preserve">    建设高抽站2处，含变压器2台，主输水管网约6000米，水泵、泵房及电力等配套设施</t>
  </si>
  <si>
    <t>城关街道办
吴东峁村</t>
  </si>
  <si>
    <t>乡村基础设施</t>
  </si>
  <si>
    <t>城关
街道办</t>
  </si>
  <si>
    <t>2024.04-2024.10</t>
  </si>
  <si>
    <t>直接投资</t>
  </si>
  <si>
    <t xml:space="preserve">    项目建设过程中可雇佣当地劳动力与务工增收；建成后可灌溉约260亩农田，提高农田亩产量，同时也可提高土地流转费用</t>
  </si>
  <si>
    <t>吴东峁村
经济合作社</t>
  </si>
  <si>
    <t>苏陕共建乡村振兴示范村杜羊圈庭院经济产业发展配套设施项目</t>
  </si>
  <si>
    <t xml:space="preserve">    占地35亩，打造标准化白绒山羊养殖示范区1处，其中标准化圈舍9600平方米，标准化草棚2400平方米，道路占地5000平米，绿化3000平方米，24户庭院经济示范户，集中养殖白绒山羊可达3000只以上</t>
  </si>
  <si>
    <t xml:space="preserve">    打造标准化白绒山羊养殖示范区1处，其中标准化圈舍9600平方米，标准化草棚2400平方米，道路占地5000平米，绿化3000平方米，24户庭院经济示范户，集中养殖白绒山羊可达3000只以上</t>
  </si>
  <si>
    <t>赵石畔镇
杜羊圈村</t>
  </si>
  <si>
    <t>赵石畔
镇政府</t>
  </si>
  <si>
    <t>2024.03-2024.10</t>
  </si>
  <si>
    <t xml:space="preserve">    建成标准化养殖场，由村集体经济合作社运营，为养殖户提供场地、技术指导和服务，养殖户每年按照利润2%向村集体经济合作社返还收益用于村内公益事业或基础设施建设</t>
  </si>
  <si>
    <t>杜羊圈村
经济合作社</t>
  </si>
  <si>
    <t>横山区石马坬农场草莓科技示范园温室改造项目（双面温室改造工程及日光温室改造工程）</t>
  </si>
  <si>
    <t xml:space="preserve">    改造玻璃温室(预苗区)、双面温室(7栋)、日光温室(30栋)、辅助用房等，室外停车区等，室外工程主要为水肥一体化、室外管网系统、道路系统、地面停车位、绿地等</t>
  </si>
  <si>
    <t xml:space="preserve">    苏陕资金用于双面温室以及日光温室改造工程建设</t>
  </si>
  <si>
    <r>
      <rPr>
        <sz val="14"/>
        <rFont val="仿宋_GB2312"/>
        <charset val="134"/>
      </rPr>
      <t>石马</t>
    </r>
    <r>
      <rPr>
        <sz val="14"/>
        <rFont val="方正书宋_GBK"/>
        <charset val="134"/>
      </rPr>
      <t>坬</t>
    </r>
    <r>
      <rPr>
        <sz val="14"/>
        <rFont val="仿宋_GB2312"/>
        <charset val="134"/>
      </rPr>
      <t>农场二道峁分厂东侧</t>
    </r>
  </si>
  <si>
    <r>
      <rPr>
        <sz val="14"/>
        <rFont val="仿宋_GB2312"/>
        <charset val="134"/>
      </rPr>
      <t>石马</t>
    </r>
    <r>
      <rPr>
        <sz val="14"/>
        <rFont val="方正书宋_GBK"/>
        <charset val="134"/>
      </rPr>
      <t>坬</t>
    </r>
    <r>
      <rPr>
        <sz val="14"/>
        <rFont val="仿宋_GB2312"/>
        <charset val="134"/>
      </rPr>
      <t xml:space="preserve">
农场</t>
    </r>
  </si>
  <si>
    <t>2024.03-2024.11</t>
  </si>
  <si>
    <t xml:space="preserve">    项目投运后可提供就业岗位，增加当地利税，带动当地经济发展；成规模后还可促进当地形成产业集群，延长产业链条，促进周边劳动力从事相关产业，带动增收</t>
  </si>
  <si>
    <r>
      <rPr>
        <sz val="14"/>
        <rFont val="仿宋_GB2312"/>
        <charset val="134"/>
      </rPr>
      <t>石马</t>
    </r>
    <r>
      <rPr>
        <sz val="14"/>
        <rFont val="方正书宋_GBK"/>
        <charset val="134"/>
      </rPr>
      <t>坬</t>
    </r>
    <r>
      <rPr>
        <sz val="14"/>
        <rFont val="仿宋_GB2312"/>
        <charset val="134"/>
      </rPr>
      <t>农场</t>
    </r>
  </si>
  <si>
    <t>横山区2024年
苏陕协作培训及社区工厂提升项目</t>
  </si>
  <si>
    <t xml:space="preserve">    区人社局组织开展劳务协作培训（缝纫技能、实用技能、家政服务、汽车驾驶与维修等；组织开展苏陕协作乡村振兴干部培训、人才培训不低于120人次）；对吸纳农村劳动力成效好的社区工厂给予资金支持（年总投资的10%）</t>
  </si>
  <si>
    <t xml:space="preserve">    区人社局组织开展劳务协作培训（缝纫技能、实用技能、家政服务、汽车驾驶与维修等；组织开展苏陕协作乡村振兴干部培训、人才培训不低于120人次）；对吸纳农村劳动力成效好的社区工厂给予资金支持</t>
  </si>
  <si>
    <t>就业帮扶、其他产业项目</t>
  </si>
  <si>
    <t>区人社局、区发科局</t>
  </si>
  <si>
    <t>2024.02-2024.10</t>
  </si>
  <si>
    <t>直接投资
投资补助</t>
  </si>
  <si>
    <t xml:space="preserve">    培训后就业人数不低于参训人数的40%；提升基层干部和专业技术人才的工作能力和水平；社区工厂提升改造可增加社区工厂吸纳农村劳动力就业数，同时也可助力社区工厂实现提质增效</t>
  </si>
  <si>
    <t xml:space="preserve">  培训不形成资产、社区工厂形成资产归企业所有</t>
  </si>
  <si>
    <t>黑石磕村旱作农业节水灌溉项目</t>
  </si>
  <si>
    <t xml:space="preserve">    高压线300米，变压器一台，高位水池一处，水泵、泵房及电力设施，主管线约1400米及其他附属设施</t>
  </si>
  <si>
    <t>殿市镇
黑石磕村</t>
  </si>
  <si>
    <t>殿市镇
政府</t>
  </si>
  <si>
    <t>2024.04-2024.08</t>
  </si>
  <si>
    <t xml:space="preserve">    项目建成后可灌溉约150亩农田，提高农田亩产量，在项目建设过程中可雇佣当地劳动力参与务工</t>
  </si>
  <si>
    <t>黑石磕村
经济合作社</t>
  </si>
  <si>
    <t>双河村大鹅养殖产业项目</t>
  </si>
  <si>
    <t xml:space="preserve">    养殖棚圈、脱温网床、加温取暖设备等其他附属设施</t>
  </si>
  <si>
    <t>波罗镇双河村</t>
  </si>
  <si>
    <t>产业合作项目</t>
  </si>
  <si>
    <t>波罗镇
政府</t>
  </si>
  <si>
    <t>2024.02-2024.11</t>
  </si>
  <si>
    <t xml:space="preserve">    采取合作社订单放苗、回收+农户饲养+扬州公司包销模式，带动当地剩余劳动力就业，增加群众收入；成规模后可发展屠宰、深加工、鹅绒等相关产业，带动群众增收</t>
  </si>
  <si>
    <t>双河村
经济合作社</t>
  </si>
  <si>
    <t>定边县（2个）</t>
  </si>
  <si>
    <t>定边县</t>
  </si>
  <si>
    <t>劳务培训</t>
  </si>
  <si>
    <t xml:space="preserve">    定边县扶贫产业发展有限公司开展编织技能提升培训和切割、焊接、打磨、喷涂等技能培训以及剪纸技能提升培训累计培训200人次。定边县人社局开展劳动力技能培训，提升专业技能</t>
  </si>
  <si>
    <t xml:space="preserve">    开展五期技能提升培训，一期培训切割、焊接、打磨、喷涂等技能；二期培训编织技能；三期培训剪纸刻图、染色；四期培训剪纸沾图；五期培训装裱、 镜框制作等技能，累计培训200人次。定边县人社局开展劳动力技能培训，提升专业技能。</t>
  </si>
  <si>
    <t xml:space="preserve">    定边县新乐小区1号楼一、二层，11号楼三层；衣食梁村标准化厂房定边县</t>
  </si>
  <si>
    <t>就业帮扶</t>
  </si>
  <si>
    <t>定边县扶贫产业发展有限公司、定边县人社局</t>
  </si>
  <si>
    <t>2024.03-2024.08</t>
  </si>
  <si>
    <t xml:space="preserve">    通过培训提升技能，提高工人工作效率，增加个人收入。培训农村劳动力，提升专业技能，提高收入</t>
  </si>
  <si>
    <t>不形成
资产</t>
  </si>
  <si>
    <t>白泥井镇冷链物流市场建设项目</t>
  </si>
  <si>
    <t xml:space="preserve">    在白泥井镇新建冷链物流市场1处，占地面积100亩，其中包括新建办公场所1处，交易大棚20处，新建冷库5000平方米，购置制冷等设备，以及场地道路硬化、给排水、电气等建设内容</t>
  </si>
  <si>
    <t>苏陕协作资金主要用于冷库5000平方米的建设。</t>
  </si>
  <si>
    <t>白泥井镇
先锋村</t>
  </si>
  <si>
    <t>主导产业项目</t>
  </si>
  <si>
    <t>白泥井镇
人民政府</t>
  </si>
  <si>
    <t>2024.05-2024.12</t>
  </si>
  <si>
    <t xml:space="preserve">    一是拓宽农产品销售渠道，增加全镇农户收入，带动地方经济增长；二是冷链物流市场建成后，可提供就业岗位100个</t>
  </si>
  <si>
    <t>绥德县（11个）</t>
  </si>
  <si>
    <t>绥德县</t>
  </si>
  <si>
    <t>产业创新园区标准化厂房建设项目</t>
  </si>
  <si>
    <t>项目占地面积35.97亩，2024年度投资7000万元，建设四幢厂房，地上三层，一层层高8米，二、三层层高4.5米，钢框架结构，一幢办公楼，地下一层，地上四层，框架结构，总建筑面积38723.33㎡。2025年度进行室内外装修工程及附属</t>
  </si>
  <si>
    <t>建设四幢厂房，地上三层，一层层高8米，二、三层层高4.5米，钢框架结构。一幢办公楼，地下一层，地上四层，框架结构，总建筑面积38723.33㎡。</t>
  </si>
  <si>
    <t>绥德县
四十里铺镇后街村</t>
  </si>
  <si>
    <t>绥德县
重点项目服务中心</t>
  </si>
  <si>
    <t>建设期可雇佣脱贫户80多人务工，获得工资性收入；建成后招引企业入驻，通过开展苹果深加工，新技术研究、转化，电商直播带货等，实现绥德山地苹果产业三产融合发展</t>
  </si>
  <si>
    <t>绥德县
人民政府</t>
  </si>
  <si>
    <t>绥德县苏陕园区供暖设施、天然气管道建设项目</t>
  </si>
  <si>
    <t>项目主要进行园区燃气管道、供暖设施建设及等。为新入驻扬州润益毛绒玩具企业建设基础设施。</t>
  </si>
  <si>
    <t>项目主要进行园区燃气管道、供暖设施建设等。为新入驻扬州润益毛绒玩具企业建设基础设施。</t>
  </si>
  <si>
    <t>绥德县名州镇裴家峁村</t>
  </si>
  <si>
    <t>绥德县裴家峁村民委员会</t>
  </si>
  <si>
    <t>2024.06-2024.12</t>
  </si>
  <si>
    <t>建设期优先雇佣脱贫户务工增加工资性收入；建成后吸纳当地劳动力就业，实现农户家门口就业。</t>
  </si>
  <si>
    <t>绥德县苏陕劳务协作就业与培训项目</t>
  </si>
  <si>
    <t>组织脱贫劳动力技能培训班1期、创业培训班1期、赴扬岗前培训1期。组织开展导游培训1期等通过举办招聘会（3场）、协调对接、就业推荐等方式帮助脱贫劳动力实现省内就近就业120名、江苏就业13名和其他地区就业。</t>
  </si>
  <si>
    <t>绥德县人社局</t>
  </si>
  <si>
    <t>通过劳务协作转移和劳务培训带动就业</t>
  </si>
  <si>
    <t>不形成资产</t>
  </si>
  <si>
    <t>绥德县党政干部及专业技术人才培养培训项目</t>
  </si>
  <si>
    <t>开展党政干部及专业技术人才培训班</t>
  </si>
  <si>
    <t>干部人才交流</t>
  </si>
  <si>
    <t>绥德县委组织部</t>
  </si>
  <si>
    <t>通过培训提升干部人才履职能力</t>
  </si>
  <si>
    <t>绥德县农文旅发展项目配套工程</t>
  </si>
  <si>
    <t>道路排水渠总长度2000米，基础道路工程建设1500米长，污水处理收积场建设工程量200方</t>
  </si>
  <si>
    <t>名州镇裴家峁村</t>
  </si>
  <si>
    <t>其他</t>
  </si>
  <si>
    <t>名州镇裴家峁村民委员会</t>
  </si>
  <si>
    <t>裴家峁村民委员会</t>
  </si>
  <si>
    <t>绥德县医共体信息平台建设服务项目</t>
  </si>
  <si>
    <t>建设医共体信息服务平台</t>
  </si>
  <si>
    <t>建设医共体信息平台医用设备采购，为张家砭镇卫生院采购检验设备、名州镇辛店卫生院采购影像设备。</t>
  </si>
  <si>
    <t>县医院和张家砭镇卫生院、名州镇辛店卫生院等10所乡镇卫生院</t>
  </si>
  <si>
    <t>绥德县卫健局</t>
  </si>
  <si>
    <t>通过本期项目建设，完成医共体基础平台与数据中心的系统部署，实现县域试点医疗机构消除信息孤岛与医疗卫生数据的标准化，实现县域试点医疗机构的共享的功能，满足居民医疗、卫生信息协同服务等；实现县域试点医疗机构的共享的功能，满足居民医疗、卫生信息协同服务等</t>
  </si>
  <si>
    <t>绥德县苏陕协作万只扬州白鹅养殖示范基地</t>
  </si>
  <si>
    <t>鹅舍、储备室、办公区建设、防护围栏，蓄水池，饮水槽及基础配套设施</t>
  </si>
  <si>
    <t>枣林坪镇躁后平村</t>
  </si>
  <si>
    <t>绥德县枣林坪镇人民政府</t>
  </si>
  <si>
    <t>资本金注入</t>
  </si>
  <si>
    <t>绥德县白家硷镇东贺家石村写生基地改扩建工程</t>
  </si>
  <si>
    <t>1：改造提升现有写生基地后院11间；2：新建一个写生基地服务楼，建筑面积295平方米；3.建设污水处理站一座，日处理量20t及写生基地配套设施建设</t>
  </si>
  <si>
    <t>白家硷镇东贺石村</t>
  </si>
  <si>
    <t>绥德县白家硷镇人民政府</t>
  </si>
  <si>
    <t>绥德县产业创新园区物流仓储中心建设项目</t>
  </si>
  <si>
    <t>建设占地面积2273.56㎡总建筑面积1102.97㎡，共建设9个功能房</t>
  </si>
  <si>
    <t>绥德县产业创新园区</t>
  </si>
  <si>
    <t>绥德县应急管理局</t>
  </si>
  <si>
    <t>绥德县飞原高山富氧数智化养鸡场</t>
  </si>
  <si>
    <t>1:建设进场道路535m 2:冷藏库(原建筑)改造765㎡ 3:新建原材料库等331.2㎡ 4:建设鸡舍厂房2400㎡ 5:旧鸡舍改造2340㎡ 6:场地硬化1500㎡ 7:整理土地60亩、围网1200m 及其他配套基础设施建设</t>
  </si>
  <si>
    <t>绥德县崔家湾镇合德村</t>
  </si>
  <si>
    <t>绥德县崔家湾镇合德村民委员会</t>
  </si>
  <si>
    <t>建设期优先雇佣脱贫户务工增加工资性收入；建成后吸纳当地劳动力就业，实现分红。</t>
  </si>
  <si>
    <t>绥德县枣林坪镇福乐坪村道路硬化工程</t>
  </si>
  <si>
    <t>硬化生产道路1.85公里，均宽3.5米；硬化入户道路600米</t>
  </si>
  <si>
    <t>绥德县枣林坪镇福乐村</t>
  </si>
  <si>
    <t>绥德县枣林坪镇福乐村民委员会</t>
  </si>
  <si>
    <t>解决群众红枣生产问题的同时，极大提高群众出行安全</t>
  </si>
  <si>
    <t>米脂县（8个）</t>
  </si>
  <si>
    <t>米脂县</t>
  </si>
  <si>
    <t>米脂县
2024年度苏陕
协作培训项目</t>
  </si>
  <si>
    <t xml:space="preserve">    通过理论加实践的方式，集中培训的方法，培训一批“七类人员”共计100人；培训乡村振兴干部人才100人。</t>
  </si>
  <si>
    <t>米脂县人社局、
米脂县重点项目推进和策划中心</t>
  </si>
  <si>
    <t>2024.05-2024.08</t>
  </si>
  <si>
    <t xml:space="preserve">    提高农村人口技能水平，带动就业、增收;培育一批有文化、懂技术、善经营、会管理的乡村振兴干部人才队伍，巩固脱贫成果、推动乡村振兴。</t>
  </si>
  <si>
    <t>米脂县小米国家农村产业融合发展示范园标准化厂房建设项目</t>
  </si>
  <si>
    <t>总用地面积27420.88m(折合41.13亩)，新建建筑面积21825.96m，其中:地上20949.92 m(其中:加工厂房11724.65㎡，平房仓1#.2#3875.34 ㎡，成品包装厂房1#3162.25㎡，成品包装厂房2#2187.68㎡)，地下(消防水池、锅炉房)876.04m㎡,新建建筑计容面积33128.2㎡(建筑高度超过8m，计算加倍)，建筑总占地面积16564.1 ㎡。绿化面积2530.62㎡，容积率1.21，建筑密度60.41%，绿化率9.00%，停车位12辆。</t>
  </si>
  <si>
    <t>主要建设标准化厂房20949.92㎡（加工厂房11724.65㎡，平房仓1#.2#3875.34 ㎡，成品包装厂房1#3162.25㎡，成品包装厂房2#2187.68m*)）</t>
  </si>
  <si>
    <t>米脂小米国家农村产业融合发展示范园</t>
  </si>
  <si>
    <t>米脂县产业园区管理委员会</t>
  </si>
  <si>
    <t>2024.03-2024.12</t>
  </si>
  <si>
    <t xml:space="preserve">    项目建设期间可通过务工带动农村劳动力增收受益，建成投产后通过招引企业入驻，带动我县农村劳动力就业，同时以订单农业的方式带动我县及周边农民小米种植积极性，扩大种植面积，提升米脂小米市场占有率和知名度。</t>
  </si>
  <si>
    <t>米脂县
人民政府</t>
  </si>
  <si>
    <t>米脂县千村光伏
发电项目</t>
  </si>
  <si>
    <t xml:space="preserve">    在全县8镇1办19个行政村的21块土地建设21座光伏电站，到2024年底，实施光伏发电28.942兆瓦，</t>
  </si>
  <si>
    <t xml:space="preserve">    在4块土地建设4座光伏电站，到2024年底，实施光伏发电4.5兆瓦。</t>
  </si>
  <si>
    <t>相关镇、
办事处</t>
  </si>
  <si>
    <t>米脂县重点项目推进和策划中心</t>
  </si>
  <si>
    <t xml:space="preserve">    引领带动103个集体经济薄弱村实现长效增收，村集体经济年均突破10万元，集体经济薄弱村实现全覆盖。</t>
  </si>
  <si>
    <t>米脂县人民政府</t>
  </si>
  <si>
    <t>米脂县物流仓储
建设项目</t>
  </si>
  <si>
    <t xml:space="preserve">    新建二栋平仓房，其中拟新建平房仓A轴线尺寸为60.38m*24m，仓容0.72万吨；拟新建平房仓B轴线尺寸为36m*18m，仓容0.32万吨，以及附属设施。</t>
  </si>
  <si>
    <t xml:space="preserve">    新建二栋平仓房，其中A轴线尺寸为60.38m*24m，仓容0.72万吨；B轴线尺寸为36m*18m，仓容0.32万吨，以及附属设施。</t>
  </si>
  <si>
    <t>2024.04-2024.12</t>
  </si>
  <si>
    <t xml:space="preserve">    该项目建成后为小米产业园区入驻企业提升仓储能力，解决仓促压力，主要以订单农业的方式有效发挥联农带农机制。</t>
  </si>
  <si>
    <t>米脂县小米产品
中央厨房项目</t>
  </si>
  <si>
    <t xml:space="preserve">    主要建设2000㎡小米产品中央厨房及附属设施。</t>
  </si>
  <si>
    <t xml:space="preserve">    设备购置（厨房操作间设备、多媒体信息及设备、新增货梯及新风工程等）</t>
  </si>
  <si>
    <t>2024.01-2024.12</t>
  </si>
  <si>
    <t xml:space="preserve">    项目为小米深加工企业量身定制，建成投产后可带动我县及周边农民小米种植积极性，扩大种植面积，提升米脂小米市场占有率和知名度。通过就业及订单农业的方式带动脱贫户、搬迁户、大学生等</t>
  </si>
  <si>
    <t>乡村振兴示范村桃镇申家沟村谷子基地道路硬化项目</t>
  </si>
  <si>
    <t xml:space="preserve">    谷子地基道路硬化砖插路长6公里宽3.5米和排水，配备100亩有机谷子基地溯源系统。</t>
  </si>
  <si>
    <t>米脂县
桃镇申家沟村</t>
  </si>
  <si>
    <t xml:space="preserve">    增加土地利用率及产能率；溯源系统能够增加申家沟村有机谷子品牌效益，帮助集体产业及全村996名农民增收，带动周边村产业发展。</t>
  </si>
  <si>
    <t>申家沟村
村民委员会</t>
  </si>
  <si>
    <t>米脂久谷源农业开发有限公司厂房建设及配套设备项目</t>
  </si>
  <si>
    <t xml:space="preserve">    建设标准化厂房3000平米，办公室、职工宿舍等550平米，购置智能化生产设备（酸枣仁加工、柏树仁加工、杏仁加工、酸枣&lt;芽&gt;叶茶加工、中药饮片加工、柏仁壳枕头、烘干等设备)。</t>
  </si>
  <si>
    <t xml:space="preserve">    购置智能化生产设备（酸枣仁加工、柏树仁加工、杏仁加工、酸枣&lt;芽&gt;叶茶加工、中药饮片加工、柏仁壳枕头、烘干等设备)。</t>
  </si>
  <si>
    <t>米脂县东山梁小米国家农村产业融合示范园丰禾路6号</t>
  </si>
  <si>
    <t>米脂县
国有资产运营公司</t>
  </si>
  <si>
    <t>2024.03-
2024.12</t>
  </si>
  <si>
    <t xml:space="preserve">    可以增加就业岗位30个，其中脱贫劳动力、残疾人20个，可以带动移民搬迁点居民就近就业，预计全年用工3000人次，实现产业的后续帮扶，巩固脱贫成果，助力乡村振兴。</t>
  </si>
  <si>
    <t>米脂县精秋
农产品开发有限公司冷冻预制菜和FD果蔬厂房建设项目</t>
  </si>
  <si>
    <t xml:space="preserve">    主要建设标准化厂房2000㎡（包括生产车间、原料库房、成品库），及附属设施。</t>
  </si>
  <si>
    <t xml:space="preserve">    主要建设标准化厂房2000㎡（包括生产车间、原料库房、成品库）</t>
  </si>
  <si>
    <t>2024.02-2024.12</t>
  </si>
  <si>
    <t xml:space="preserve">    可新增大量务工人员，带动农民从事果蔬品的种植生产，预计每年通过订单农业直接帮助贫困户带动经济收入，项目建成后年消化果蔬量可达到18000余吨。</t>
  </si>
  <si>
    <t>佳县（5个）</t>
  </si>
  <si>
    <t>佳  县</t>
  </si>
  <si>
    <t xml:space="preserve">佳县高粱产业链
-白云论道农文酒旅融合发展示范项目
</t>
  </si>
  <si>
    <t>1.改扩建高粱酒厂一处，面积约10000㎡，包括酒库、白酒文化馆、白酒体验馆、酿酒厂房、仓库及配套设施设备等；
2.建设白云山、木头峪、东方红产业园、泥河沟、赤牛坬等景区酒坊五处；
3.建设白云山八卦街酒产品展示中心一处，线下专卖店10家；
4.品牌建设、市场营销及推广等。</t>
  </si>
  <si>
    <t>1.改扩建高粱酒厂一处，面积约10000㎡，包括酒库、酿酒厂房、仓库及配套设施设备等；
2.建设白云山、木头峪、东方红产业园、泥河沟、赤牛坬等景区酒坊五处。</t>
  </si>
  <si>
    <t>佳县上高寨等沿黄景区景点</t>
  </si>
  <si>
    <t>陕西白云论道有限责任公司</t>
  </si>
  <si>
    <t>2024.03-2025.11</t>
  </si>
  <si>
    <t xml:space="preserve">    1.通过经营主体直接带动型保护价收购农户高粱，高于市场价格10%；2.经营主体提供80个就业岗位。3.每年利润的5%用于村集体经济分红。</t>
  </si>
  <si>
    <t>佳县国有资产运营有限公司</t>
  </si>
  <si>
    <t>扬州产业园—佳县农产品深加工示范项目</t>
  </si>
  <si>
    <t>改造厂房21200㎡，建设红枣（酸枣）、杂粮、手工挂面等农特产品生产线5条。</t>
  </si>
  <si>
    <t>改造厂房21200㎡，建设红枣（酸枣）、杂粮、手工挂面等农特产品生产线共5条。</t>
  </si>
  <si>
    <t>榆佳经济技术开发区</t>
  </si>
  <si>
    <t>佳县国有资产运营有限责任公司</t>
  </si>
  <si>
    <t xml:space="preserve">    1.通过经营主体直接带动型保护价收购农户红枣、手工面，高于市场价格10%；2.经营主体提供70个就业岗位。3.每年利润的5%用于村集体经济分红</t>
  </si>
  <si>
    <t>佳县千村光伏行动多村联建电站建设项目</t>
  </si>
  <si>
    <t>佳县千村光伏行动多村联建电站建设项目，按照120个行政村每村200千瓦建设，总规模24兆瓦，占地658亩。</t>
  </si>
  <si>
    <r>
      <rPr>
        <sz val="14"/>
        <rFont val="仿宋_GB2312"/>
        <charset val="134"/>
      </rPr>
      <t>2024年在上高寨乡陈家</t>
    </r>
    <r>
      <rPr>
        <sz val="14"/>
        <rFont val="方正书宋_GBK"/>
        <charset val="134"/>
      </rPr>
      <t>墕</t>
    </r>
    <r>
      <rPr>
        <sz val="14"/>
        <rFont val="仿宋_GB2312"/>
        <charset val="134"/>
      </rPr>
      <t>村新建光伏联村电站一座，总装机规模7.4兆瓦，占地面积190亩。该光伏联村电站，由陈家焉村等37个村集体经济低于10万元的行政村，按每村总装机容量200千瓦的标准组成。</t>
    </r>
  </si>
  <si>
    <r>
      <rPr>
        <sz val="14"/>
        <rFont val="仿宋_GB2312"/>
        <charset val="134"/>
      </rPr>
      <t>上高寨便民服务中心陈家</t>
    </r>
    <r>
      <rPr>
        <sz val="12"/>
        <rFont val="方正书宋_GBK"/>
        <charset val="134"/>
      </rPr>
      <t>墕村</t>
    </r>
  </si>
  <si>
    <t>佳县发展改革和科技局</t>
  </si>
  <si>
    <t>项目建成后，陈家焉村等37个村集体每村每年收益约7.6万元。</t>
  </si>
  <si>
    <t>各行政村</t>
  </si>
  <si>
    <t>佳县苏陕协作培训项目</t>
  </si>
  <si>
    <t xml:space="preserve">    1.佳县“六能”科级后备干部履职能力提升专题培训班，培训人数50人。2.佳县县直部门科级干部履职能力提升培训班，培训人数50人；3.开展养老护理员、起重装卸机械操作工、电工、餐厅服务员、家政服务员、中式面点师等多工种职业技能培训，分三期共培训220人</t>
  </si>
  <si>
    <t xml:space="preserve">    1.科级后备干部履职能力提升专题培训班，培训人数50人。2.佳县县直部门科级干部履职能力提升培训班，培训人数50人；3.开展养老护理员、起重装卸机械操作工、电工、餐厅服务员、家政服务员、中式面点师等职业技能培训，分三期共培训220人。</t>
  </si>
  <si>
    <t>佳县、深圳、遵义等</t>
  </si>
  <si>
    <t>佳县县委组织部、佳县人社局</t>
  </si>
  <si>
    <t>2024.03-2024.8</t>
  </si>
  <si>
    <t xml:space="preserve">    1.提升干部履职能力，推动干部所在行业、部门的管理、服务水平全面提升，为经济高质量发展做出积极贡献。2.提高劳动力职业技能，提升就业能力，增强就业竞争力。就业率达40%以上，人均年收入达5万元以上。</t>
  </si>
  <si>
    <t>佳县互联网+医疗健康保障项目</t>
  </si>
  <si>
    <t xml:space="preserve">    “互联网+医疗健康”项目主要建设内容：1、在县域内的龙头医院建设远程会诊中心一处，智能终端3台；2、在乡镇卫生院配备数字流动医院1辆，智能终端2台，用于公卫体检，慢病筛查等；村卫生室配备巡诊包11台，一体机11台，协助村医用于家庭医生随访、签约、学习</t>
  </si>
  <si>
    <t xml:space="preserve">    “互联网+医疗健康”项目主要建设内容：1、在县域内的龙头医院建设远程会诊中心一处，智能终端3台；2、在乡镇卫生院配备数字流动医院1辆，智能终端2台，用于公卫体检，慢病筛查等；村卫生室配备巡诊包11台，一体机11台，协助村医用于家庭医生随访、签约、学习。</t>
  </si>
  <si>
    <t>佳县、乌镇</t>
  </si>
  <si>
    <t>佳县卫生健康局</t>
  </si>
  <si>
    <t xml:space="preserve">    “互联网+医疗健康”项目的落实，加强了政府卫生监管的手段，增加了信息统计的来源，提升了信息统计的速度和准确度，政府监督检查也越来越到位。通过大数据分析，能有效减少骗保，减少过度医疗，并且对地方政府的公共卫生决策提供了快速全面的数据支持。</t>
  </si>
  <si>
    <t>县级医院、乡镇卫生院</t>
  </si>
  <si>
    <t>吴堡县（5个）</t>
  </si>
  <si>
    <t>吴堡县</t>
  </si>
  <si>
    <t>苏陕协作
乡村振兴示范村
褡裢坡村建设项目</t>
  </si>
  <si>
    <t xml:space="preserve">    1.污水集中项目：污水集中处理需要污水收集设备、消毒设备，生化处理等设备。2.挂面提质增效项目：此项目需要挂面生产线全套加工生产设备及生产锅炉等设备。</t>
  </si>
  <si>
    <t>吴堡县宋家川镇褡裢坡村</t>
  </si>
  <si>
    <t>其他产业项目、乡村基础设施</t>
  </si>
  <si>
    <t>发改局项目规划评估中心</t>
  </si>
  <si>
    <t>直接投资资本金注入</t>
  </si>
  <si>
    <t>打造苏陕协作乡村振兴示范村</t>
  </si>
  <si>
    <t>褡裢坡村</t>
  </si>
  <si>
    <t>年产1500辆旅行
房车制造项目</t>
  </si>
  <si>
    <t xml:space="preserve">    租赁苏陕协作吴堡产业园7000平方米的标准化工业厂房，车体加工、焊接、涂装、底盘改造维修、整车总装、零部件内饰加工，同时建设库房、成品车展厅，根据现有市场调研和对未来的规划，本项目实施后可实现年产1500辆的产能。</t>
  </si>
  <si>
    <t xml:space="preserve">  汽车改装生产线购置安装</t>
  </si>
  <si>
    <t>吴堡县苏陕协作产业园</t>
  </si>
  <si>
    <t>产业园区管委会</t>
  </si>
  <si>
    <t xml:space="preserve">    项目建成后带动周边劳动力就业，每年保底分红40万元，用于易地移民搬迁后续扶持工作。</t>
  </si>
  <si>
    <t>吴堡县产业园区管委会</t>
  </si>
  <si>
    <t>医疗专科
能力提升项目</t>
  </si>
  <si>
    <t xml:space="preserve">    中医院：超短波治疗仪3台、超短波治疗仪2台、双头特定电磁波治疗仪5台、熏蒸治疗机7台等以及康复评估室、物理因子治疗室、康复大厅所需全部设备。
    县医院：购置全自动生化分析仪（大于等于2000光学测试/小时）1台、电子支气管内窥镜（床旁）1台、多功能肺功能测定仪1台，一批医疗设备</t>
  </si>
  <si>
    <t>吴堡县宋家川街道办事处</t>
  </si>
  <si>
    <t>卫生健康局</t>
  </si>
  <si>
    <t xml:space="preserve">    设备更新后，可以弥补中医院基础设备短缺的问题，进一步提高医院的综合诊疗能力，为群众提供多层次、更高水平的医疗服务。</t>
  </si>
  <si>
    <t>吴堡县中医院吴堡县医院</t>
  </si>
  <si>
    <t>吴堡县2024年苏陕协作乡村振兴干部人才就业培训</t>
  </si>
  <si>
    <t xml:space="preserve">     1.发改局负责，安排资金30万元，组织乡村振兴干部赴东部地区培训；2.农业局负责，安排资金15万元，开展专技人才培训300人次；3.文旅局牵头，安排资金15万元，开展文旅干部业务培训；4.卫健局牵头，安排资金30万元，开展医生能力提升培训</t>
  </si>
  <si>
    <t xml:space="preserve">   1.发改局负责，安排资金30万元，组织乡村振兴干部赴东部地区培训；2.农业局负责，安排资金15万元，开展专技人才培训300人次；3.文旅局牵头，安排资金15万元，开展文旅干部业务培训；4.卫健局牵头，安排资金30万元，开展医生能力提升培训</t>
  </si>
  <si>
    <t>发改局
农业局
文旅局
卫健局</t>
  </si>
  <si>
    <t xml:space="preserve">    提高乡村振兴干部水平、储备乡村振兴专技人才、提升文旅系统干部业务能力、提升医生就诊水平</t>
  </si>
  <si>
    <t>吴堡县2024年千村光伏项目</t>
  </si>
  <si>
    <t>按照每村200KW规模，共计43个村，全县总装机容量为8.6兆瓦，总占地面积140亩的集中光伏</t>
  </si>
  <si>
    <t>建设13个村总装机2.6兆瓦的集中式光伏</t>
  </si>
  <si>
    <t>吴堡县宋家川街道办郭家庄村</t>
  </si>
  <si>
    <t>2024.6.-2024.12</t>
  </si>
  <si>
    <t>每村每年村集体经济可享受分红8万元，用于开发公益性岗位和产业发展，促进农民增收。</t>
  </si>
  <si>
    <t>吴堡县政府</t>
  </si>
  <si>
    <t>清涧县（8）</t>
  </si>
  <si>
    <t>清涧县“饭菜合一”预制菜建设项目</t>
  </si>
  <si>
    <t>项目总投资8000万元，分2期建设，其中1期投资4000万元，主要新建高标准生产车间4000平方米，包括食品加工共享车间、肉品精加工车间；购置空压机、稳压罐、燃气搅拌炒锅、农残检测设备、新风系统1套、净化排烟系统、蒸汽排送风系统及冷链车等；扬榆食品研究生工作站，扬榆美食体验店等配套设施。</t>
  </si>
  <si>
    <t>购置空压机、稳压罐、燃气搅拌炒锅、农残检测设备、新风系统1套、净化排烟系统、蒸汽排送风系统及冷链车等其他配套生产设备。</t>
  </si>
  <si>
    <t>清涧县</t>
  </si>
  <si>
    <t>清涧县发改科技局</t>
  </si>
  <si>
    <t>一是在项目建设过程中吸纳当地群主务工增加收入，二是项目建成后提供长期的就业岗位，可解决我县移民集中安置点群众及县城内其他人员务工，还可发展壮大县域经济。</t>
  </si>
  <si>
    <t>工业园区</t>
  </si>
  <si>
    <t>清涧县2024年乡村振兴人才及劳务协作培训项目</t>
  </si>
  <si>
    <t>培训乡村振兴人才50人、创业带头人50人；农民技能培训200人次。</t>
  </si>
  <si>
    <t>清涧县发改科技局、清涧县劳动力服务培训中心</t>
  </si>
  <si>
    <t>通过培训，促进就业，带动农户增收</t>
  </si>
  <si>
    <t>清涧县野酸枣种植基地建设项目</t>
  </si>
  <si>
    <t>新建野酸枣基地1500亩。</t>
  </si>
  <si>
    <t>李家塔镇官家沟村</t>
  </si>
  <si>
    <t xml:space="preserve">  通过改项目的实施，扩大我县野酸枣种载植基地规模，进一步增加农户收入</t>
  </si>
  <si>
    <t>李家塔镇官家沟村集体经济合作社</t>
  </si>
  <si>
    <t>清涧县杂粮加工共享车间建设项目</t>
  </si>
  <si>
    <t>项目新建无菌除尘杂粮生产车间300平方米，购置加工设备。</t>
  </si>
  <si>
    <t>一是在项目建设过程中吸纳当地群主务工增加收入，二是项目建成后提供长期的就业岗位，可解决我县移民集中安置点群众及县城内其他人员务工，三是提高我县农副产品的附加值，提升生产效益。</t>
  </si>
  <si>
    <t>清涧县农业投资公司</t>
  </si>
  <si>
    <t>清涧县京风食品生产车间提升改造建设项目</t>
  </si>
  <si>
    <t>项目改造食品无菌生产车间1000平方米，包括原料预处理间、冷却车间、配料间等；改造原料库、成品库、成品展示室、更衣消毒室、化验室等约700平方米。购置蒸煮灭菌锅、月饼包装机、1吨升降梯等。</t>
  </si>
  <si>
    <t>一是在项目建设过程中吸纳当地群主务工增加收入，二是项目建成后提供长期的就业岗位，可解决我县移民集中安置点群众及县城内其他人员务工，三是扩大生产规模，打造我县果馅品牌。</t>
  </si>
  <si>
    <t>清涧县万头黑牛智慧牧场牛舍建设项目</t>
  </si>
  <si>
    <t>项目新建牛舍约14000平方米，包括封闭牛舍、隔离牛舍、草料棚及配套设施等。</t>
  </si>
  <si>
    <t>老舍古便民服务中心邢家沟村</t>
  </si>
  <si>
    <t>一是在项目建设过程中吸纳当地群主务工增加收入，二是项目建成后提供长期的就业岗位，三是扩大养殖规模，壮大县域经济发展。</t>
  </si>
  <si>
    <t>清涧县老舍古便民服务中心经济联合总社</t>
  </si>
  <si>
    <t>清涧县农业产业智慧化园区建设项目二期工程</t>
  </si>
  <si>
    <t>项目主要开发数字化种养殖管理系统建设；新建智慧农业示范基地建设300亩；
新建1000平米智慧化展示中心。</t>
  </si>
  <si>
    <t>项目主要开发数字化种养殖管理系统建设；新建1000平米智慧化展示中心。</t>
  </si>
  <si>
    <t>清涧县工业园区</t>
  </si>
  <si>
    <t>发展改革和
科技局</t>
  </si>
  <si>
    <t>项目建成后由农投产业有限公司负责数据的收集与处理，指导农户及龙头企业的生产。为我县的种养殖产业升级换代。</t>
  </si>
  <si>
    <t>清涧县农投产业有限公司</t>
  </si>
  <si>
    <t>清涧县黄河红枣酒业配套建设项目</t>
  </si>
  <si>
    <t>项目购置生物颗粒环保节能锅炉2套；专用酿造设备2套、检测仪器，1吨陶瓷储酒坛500个。</t>
  </si>
  <si>
    <t>宽州镇周家店则村</t>
  </si>
  <si>
    <t>项目建成后资产权属归
村集体经济合作社所
有，1.扩大经营规模，
帮助农户增收，进一步
壮大村集体经济，增加
务工岗位收购及销售农
户农特产品。</t>
  </si>
  <si>
    <t>宽州镇周家店子集体经济联合社</t>
  </si>
  <si>
    <t>子洲县（9个）</t>
  </si>
  <si>
    <t>子洲县</t>
  </si>
  <si>
    <t>子洲县
羊肉产品精深加工及物流配送基地建设项目</t>
  </si>
  <si>
    <r>
      <rPr>
        <sz val="14"/>
        <rFont val="仿宋_GB2312"/>
        <charset val="134"/>
      </rPr>
      <t xml:space="preserve">    项目位于榆阳区农业园区，总占地面积20亩，一期已建成厂房面积10000</t>
    </r>
    <r>
      <rPr>
        <sz val="14"/>
        <rFont val="方正书宋_GBK"/>
        <charset val="134"/>
      </rPr>
      <t>㎡</t>
    </r>
    <r>
      <rPr>
        <sz val="14"/>
        <rFont val="仿宋_GB2312"/>
        <charset val="134"/>
      </rPr>
      <t>，冷藏冷冻库2000</t>
    </r>
    <r>
      <rPr>
        <sz val="14"/>
        <rFont val="方正书宋_GBK"/>
        <charset val="134"/>
      </rPr>
      <t>㎡</t>
    </r>
    <r>
      <rPr>
        <sz val="14"/>
        <rFont val="仿宋_GB2312"/>
        <charset val="134"/>
      </rPr>
      <t>，库房1000</t>
    </r>
    <r>
      <rPr>
        <sz val="14"/>
        <rFont val="方正书宋_GBK"/>
        <charset val="134"/>
      </rPr>
      <t>㎡</t>
    </r>
    <r>
      <rPr>
        <sz val="14"/>
        <rFont val="仿宋_GB2312"/>
        <charset val="134"/>
      </rPr>
      <t>，中央厨房2000</t>
    </r>
    <r>
      <rPr>
        <sz val="14"/>
        <rFont val="方正书宋_GBK"/>
        <charset val="134"/>
      </rPr>
      <t>㎡</t>
    </r>
    <r>
      <rPr>
        <sz val="14"/>
        <rFont val="仿宋_GB2312"/>
        <charset val="134"/>
      </rPr>
      <t>。二期拟建设中央厨房装修2000</t>
    </r>
    <r>
      <rPr>
        <sz val="14"/>
        <rFont val="方正书宋_GBK"/>
        <charset val="134"/>
      </rPr>
      <t>㎡</t>
    </r>
    <r>
      <rPr>
        <sz val="14"/>
        <rFont val="仿宋_GB2312"/>
        <charset val="134"/>
      </rPr>
      <t>、仓库、分拣场地装修4000</t>
    </r>
    <r>
      <rPr>
        <sz val="14"/>
        <rFont val="方正书宋_GBK"/>
        <charset val="134"/>
      </rPr>
      <t>㎡</t>
    </r>
    <r>
      <rPr>
        <sz val="14"/>
        <rFont val="仿宋_GB2312"/>
        <charset val="134"/>
      </rPr>
      <t>，办公室装修及设备购置，餐饮店面、整体厨房及设备研发与定制，中央厨房中试及加工设备购置，产品推广宣传等。</t>
    </r>
  </si>
  <si>
    <t xml:space="preserve">  苏陕协作资金用于设备采购</t>
  </si>
  <si>
    <t>子洲县-榆阳区飞地园区</t>
  </si>
  <si>
    <t>子洲县产业园区管委会</t>
  </si>
  <si>
    <t xml:space="preserve">    项目建设期可为周边群众提供临时就业岗位40个以上，预计发放劳务报酬总额50万元以上；项目建成后招引企业入驻，为农村劳动力提供就业岗位30个以上，使其就业增收。</t>
  </si>
  <si>
    <r>
      <rPr>
        <sz val="14"/>
        <rFont val="仿宋_GB2312"/>
        <charset val="134"/>
      </rPr>
      <t>子洲</t>
    </r>
    <r>
      <rPr>
        <sz val="14"/>
        <rFont val="方正书宋_GBK"/>
        <charset val="134"/>
      </rPr>
      <t>馃</t>
    </r>
    <r>
      <rPr>
        <sz val="14"/>
        <rFont val="仿宋_GB2312"/>
        <charset val="134"/>
      </rPr>
      <t>馅文化产业园建设项目</t>
    </r>
  </si>
  <si>
    <r>
      <rPr>
        <sz val="14"/>
        <rFont val="仿宋_GB2312"/>
        <charset val="134"/>
      </rPr>
      <t xml:space="preserve">   计划占地50亩左右，以</t>
    </r>
    <r>
      <rPr>
        <sz val="14"/>
        <rFont val="方正书宋_GBK"/>
        <charset val="134"/>
      </rPr>
      <t>馃</t>
    </r>
    <r>
      <rPr>
        <sz val="14"/>
        <rFont val="仿宋_GB2312"/>
        <charset val="134"/>
      </rPr>
      <t>馅园区板块为主，一并建成豆腐坊、豆芽坊、酸菜、米酒、蒸馍等其他特色加工类区块。</t>
    </r>
  </si>
  <si>
    <t xml:space="preserve">  苏陕协作资金用于厂房建设</t>
  </si>
  <si>
    <t>子洲县中心城区</t>
  </si>
  <si>
    <t>子洲县市场监管局</t>
  </si>
  <si>
    <t xml:space="preserve">    项目建设期可为周边群众提供临时就业岗位50个以上，预计发放劳务报酬总额60万元以上；项目建成后招引企业入驻，为农村劳动力提供就业岗位60个以上，使其就业增收。</t>
  </si>
  <si>
    <t>子洲县颐和小区社区工厂改造项目</t>
  </si>
  <si>
    <t xml:space="preserve">    改造现有社区工厂，改造面积3000平方米，主要内容包括：完善供水、供暖、供电等附属设施，并安装货运电梯，购置生产设备，并对入驻企业进行奖补。</t>
  </si>
  <si>
    <t xml:space="preserve">    苏陕协作资金用于厂房改造、设备采购</t>
  </si>
  <si>
    <t>子洲县颐和小区</t>
  </si>
  <si>
    <t>子洲县重点项目服务中心</t>
  </si>
  <si>
    <t>2024.04-2024.09</t>
  </si>
  <si>
    <t xml:space="preserve">    项目建设期可为周边群众提供临时就业岗位20个以上，预计发放劳务报酬总额30万元以上；项目建成后招引企业入驻，为农村劳动力提供就业岗位70个以上，使其就业增收。</t>
  </si>
  <si>
    <t>子洲县国有资产服务中心</t>
  </si>
  <si>
    <t>苏陕协作劳务协作及干部人才培训项目</t>
  </si>
  <si>
    <t xml:space="preserve">    由县人社局负责开展劳务协作招聘会、劳动技能培训会等（35万元），由县委组织部组织乡村振兴干部培训（60万元）。</t>
  </si>
  <si>
    <t xml:space="preserve">    开展劳务协作招聘会、劳动技能培训会等，组织乡村振兴干部、专业技术人才培训。</t>
  </si>
  <si>
    <t>子洲县委组织部、县人社局</t>
  </si>
  <si>
    <t xml:space="preserve">    提升干部管理水平和专业技术人才技术水平，促进乡村振兴；提高农村劳动力的就业能力，通过专场招聘会的方式，为农村劳动力提供就业岗位，帮助其就业增收。</t>
  </si>
  <si>
    <t>电市镇果蔬加工厂及冷库建设项目</t>
  </si>
  <si>
    <t xml:space="preserve">    新建500吨蔬菜、肉类等农特产品冷藏库1座，新建农特产品加工厂房1座，配套水电路等附属设施和有关设备。</t>
  </si>
  <si>
    <t>电市镇赵峁村</t>
  </si>
  <si>
    <t>2024.05-2024.11</t>
  </si>
  <si>
    <t xml:space="preserve">    项目建设期可为周边群众提供临时就业岗位30个以上，预计发放劳务报酬50万元以上；项目建成后委托企业经营，每年获取收益分红24万元，用于壮大村集体经济，同时为农村劳动力提供长期就业岗位20个以上，促进村民增收致富。</t>
  </si>
  <si>
    <t>电市镇人民政府</t>
  </si>
  <si>
    <t>陕西汇垭农业科技发展有限公司全自动养鸡场项目</t>
  </si>
  <si>
    <t xml:space="preserve">    本项目建成后约占地60亩，拟建设蛋鸡养殖规模25万只。主要建设内容包括：新建2套6列8层蛋鸡养殖舍，单套鸡舍饲养12.5万只蛋鸡；新建饲料供应配套工程，新增鸡粪处理、利用设备与工程，配套的鸡蛋贮存、兽医防疫、办公水电、道路、员工生活等工程。</t>
  </si>
  <si>
    <t xml:space="preserve">    苏陕资金主要用于新建2套6列8层蛋鸡养殖舍</t>
  </si>
  <si>
    <t>淮宁湾镇张家渠村</t>
  </si>
  <si>
    <t xml:space="preserve">    项目建设期可为周边群众提供临时就业岗位40个以上，预计发放劳务报酬50万元以上；项目建成后委托企业经营，每年获取收益分红28万元，用于壮大村集体经济，同时为农村劳动力提供长期就业岗位30个以上，促进村民增收致富。</t>
  </si>
  <si>
    <t>淮宁湾镇人民政府</t>
  </si>
  <si>
    <t>子洲县互联网+医疗健康保障项目三期</t>
  </si>
  <si>
    <t xml:space="preserve">     配置乡镇数字流动医院车1辆，购置村卫生室云巡诊包20套。培训本地全程运营服务人员2名，负责软件和硬件的升级维护，确保各类医疗设备正常运行。</t>
  </si>
  <si>
    <t xml:space="preserve">    升级乡镇卫生院与村卫生室医疗水平。</t>
  </si>
  <si>
    <t>医疗健康</t>
  </si>
  <si>
    <t>子洲县卫建局重点项目</t>
  </si>
  <si>
    <t>2023.05— 2023.11</t>
  </si>
  <si>
    <t>子洲县卫生健康局</t>
  </si>
  <si>
    <t>子洲县千村光伏项目</t>
  </si>
  <si>
    <t>在全县范围内实施分布式光伏发电站38处，总装机规模约15.7MW，总占地面积约400亩。</t>
  </si>
  <si>
    <t>苏陕资金主要用于周家硷中湾村、前湾村两处光伏电站建设，总装机规模约1350KW。</t>
  </si>
  <si>
    <t xml:space="preserve">    项目建设期可为周边群众提供临时就业岗位60个以上，预计发放劳务报酬200万元以上；项目建成后委托企业经营，每年获取收益分红24万元，用于壮大村集体经济，同时为农村劳动力提供长期就业岗位20个以上，促进村民增收致富。</t>
  </si>
  <si>
    <t>国有</t>
  </si>
  <si>
    <t>子洲县妇幼保健计划生育服务中心建设项目</t>
  </si>
  <si>
    <t>对妇幼保健计划生育服务中心大楼进行必要的改（扩）建以及购置DR机一台。</t>
  </si>
  <si>
    <t>子洲县苗家坪镇王庄村妇幼大楼</t>
  </si>
  <si>
    <t>子洲县妇幼保健计划生育服务中心</t>
  </si>
  <si>
    <t>项目建设期可为辖区内妇女儿童提供保健和全生命周期的健康服务，满足我县育龄妇女和儿童的诊疗需求，提高医疗服务质量。</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</si>
</sst>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仿宋_GB2312"/>
      <charset val="134"/>
    </font>
    <font>
      <b/>
      <sz val="14"/>
      <name val="仿宋_GB2312"/>
      <charset val="134"/>
    </font>
    <font>
      <sz val="18"/>
      <name val="方正小标宋简体"/>
      <charset val="134"/>
    </font>
    <font>
      <sz val="14"/>
      <name val="仿宋_GB2312"/>
      <charset val="0"/>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sz val="12"/>
      <name val="宋体"/>
      <charset val="134"/>
    </font>
    <font>
      <sz val="11"/>
      <color indexed="8"/>
      <name val="宋体"/>
      <charset val="134"/>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sz val="14"/>
      <name val="方正书宋_GBK"/>
      <charset val="134"/>
    </font>
    <font>
      <sz val="12"/>
      <name val="方正书宋_GBK"/>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5"/>
        <bgColor indexed="64"/>
      </patternFill>
    </fill>
    <fill>
      <patternFill patternType="solid">
        <fgColor theme="9"/>
        <bgColor indexed="64"/>
      </patternFill>
    </fill>
    <fill>
      <patternFill patternType="solid">
        <fgColor theme="9" tint="0.399975585192419"/>
        <bgColor indexed="64"/>
      </patternFill>
    </fill>
    <fill>
      <patternFill patternType="solid">
        <fgColor rgb="FFA5A5A5"/>
        <bgColor indexed="64"/>
      </patternFill>
    </fill>
  </fills>
  <borders count="18">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5" fillId="12"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1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23" fillId="0" borderId="1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21" fillId="27" borderId="13"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4"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11" fillId="0" borderId="0">
      <alignment vertical="center"/>
    </xf>
    <xf numFmtId="0" fontId="6" fillId="31" borderId="0" applyNumberFormat="false" applyBorder="false" applyAlignment="false" applyProtection="false">
      <alignment vertical="center"/>
    </xf>
    <xf numFmtId="0" fontId="17" fillId="17" borderId="13" applyNumberFormat="false" applyAlignment="false" applyProtection="false">
      <alignment vertical="center"/>
    </xf>
    <xf numFmtId="0" fontId="22" fillId="27" borderId="15" applyNumberFormat="false" applyAlignment="false" applyProtection="false">
      <alignment vertical="center"/>
    </xf>
    <xf numFmtId="0" fontId="24" fillId="32" borderId="16" applyNumberFormat="false" applyAlignment="false" applyProtection="false">
      <alignment vertical="center"/>
    </xf>
    <xf numFmtId="0" fontId="25" fillId="0" borderId="17" applyNumberFormat="false" applyFill="false" applyAlignment="false" applyProtection="false">
      <alignment vertical="center"/>
    </xf>
    <xf numFmtId="0" fontId="6" fillId="19" borderId="0" applyNumberFormat="false" applyBorder="false" applyAlignment="false" applyProtection="false">
      <alignment vertical="center"/>
    </xf>
    <xf numFmtId="0" fontId="10" fillId="0" borderId="0" applyProtection="false">
      <alignment vertical="center"/>
    </xf>
    <xf numFmtId="0" fontId="6" fillId="9" borderId="0" applyNumberFormat="false" applyBorder="false" applyAlignment="false" applyProtection="false">
      <alignment vertical="center"/>
    </xf>
    <xf numFmtId="0" fontId="0" fillId="8" borderId="10"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0" fillId="0" borderId="0" applyProtection="false"/>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25" borderId="0" applyNumberFormat="false" applyBorder="false" applyAlignment="false" applyProtection="false">
      <alignment vertical="center"/>
    </xf>
  </cellStyleXfs>
  <cellXfs count="55">
    <xf numFmtId="0" fontId="0" fillId="0" borderId="0" xfId="0">
      <alignmen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2" fillId="0" borderId="0" xfId="0" applyFont="true" applyFill="true" applyBorder="true" applyAlignment="true">
      <alignment horizontal="center"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xf numFmtId="0" fontId="2" fillId="0" borderId="0" xfId="0" applyFont="true" applyFill="true" applyAlignment="true">
      <alignment vertical="center" wrapText="true"/>
    </xf>
    <xf numFmtId="0" fontId="1" fillId="0" borderId="0" xfId="0" applyFont="true" applyFill="true" applyAlignment="true">
      <alignment vertical="center"/>
    </xf>
    <xf numFmtId="0" fontId="1" fillId="0" borderId="0" xfId="0" applyFont="true" applyFill="true" applyAlignment="true">
      <alignment horizontal="center" vertical="center" wrapText="true"/>
    </xf>
    <xf numFmtId="0" fontId="1" fillId="0" borderId="0" xfId="0" applyFont="true" applyFill="true">
      <alignment vertical="center"/>
    </xf>
    <xf numFmtId="0" fontId="2" fillId="0" borderId="0" xfId="0" applyFont="true" applyFill="true" applyAlignment="true">
      <alignment horizontal="center" vertical="center" wrapText="true"/>
    </xf>
    <xf numFmtId="0" fontId="2" fillId="0" borderId="0" xfId="0" applyFont="true" applyFill="true">
      <alignment vertical="center"/>
    </xf>
    <xf numFmtId="176" fontId="1" fillId="0" borderId="0" xfId="0" applyNumberFormat="true" applyFont="true" applyFill="true" applyAlignment="true">
      <alignment horizontal="center" vertical="center"/>
    </xf>
    <xf numFmtId="0" fontId="1" fillId="0" borderId="0" xfId="0" applyFont="true" applyFill="true" applyAlignment="true">
      <alignment horizontal="left" vertical="center"/>
    </xf>
    <xf numFmtId="0" fontId="1" fillId="0" borderId="0" xfId="0" applyFont="true" applyFill="true" applyAlignment="true" applyProtection="true">
      <alignment horizontal="center" vertical="center"/>
    </xf>
    <xf numFmtId="0" fontId="3" fillId="0" borderId="0" xfId="0" applyFont="true" applyFill="true" applyAlignment="true">
      <alignment horizontal="center" vertical="center" wrapText="true"/>
    </xf>
    <xf numFmtId="176" fontId="3" fillId="0" borderId="0" xfId="0" applyNumberFormat="true"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176" fontId="2" fillId="0" borderId="2" xfId="0" applyNumberFormat="true"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176" fontId="1" fillId="0" borderId="1" xfId="0" applyNumberFormat="true" applyFont="true" applyFill="true" applyBorder="true" applyAlignment="true" applyProtection="true">
      <alignment horizontal="center" vertical="center" wrapText="true"/>
      <protection locked="false"/>
    </xf>
    <xf numFmtId="0" fontId="1" fillId="0" borderId="4" xfId="0" applyFont="true" applyFill="true" applyBorder="true" applyAlignment="true">
      <alignment horizontal="center" vertical="center" wrapText="true"/>
    </xf>
    <xf numFmtId="0" fontId="1" fillId="0" borderId="1" xfId="0" applyFont="true" applyFill="true" applyBorder="true" applyAlignment="true" applyProtection="true">
      <alignment horizontal="center" vertical="center" wrapText="true"/>
      <protection locked="false"/>
    </xf>
    <xf numFmtId="0" fontId="1" fillId="0" borderId="5" xfId="0" applyFont="true" applyFill="true" applyBorder="true" applyAlignment="true">
      <alignment horizontal="center" vertical="center" wrapText="true"/>
    </xf>
    <xf numFmtId="176" fontId="1"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xf>
    <xf numFmtId="176" fontId="2" fillId="0" borderId="1" xfId="0" applyNumberFormat="true" applyFont="true" applyFill="true" applyBorder="true" applyAlignment="true" applyProtection="true">
      <alignment horizontal="center" vertical="center" wrapText="true"/>
      <protection locked="false"/>
    </xf>
    <xf numFmtId="0" fontId="1" fillId="0" borderId="3" xfId="0" applyFont="true" applyFill="true" applyBorder="true" applyAlignment="true">
      <alignment horizontal="center" vertical="center"/>
    </xf>
    <xf numFmtId="0" fontId="1" fillId="0" borderId="4" xfId="0"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0" fontId="1" fillId="0" borderId="5" xfId="0" applyFont="true" applyFill="true" applyBorder="true" applyAlignment="true">
      <alignment horizontal="center" vertical="center"/>
    </xf>
    <xf numFmtId="0" fontId="2" fillId="0" borderId="1" xfId="0" applyFont="true" applyFill="true" applyBorder="true" applyAlignment="true" applyProtection="true">
      <alignment horizontal="center" vertical="center" wrapText="true"/>
      <protection locked="false"/>
    </xf>
    <xf numFmtId="0" fontId="4" fillId="0" borderId="1" xfId="0" applyFont="true" applyFill="true" applyBorder="true" applyAlignment="true">
      <alignment horizontal="center" vertical="center" wrapText="true"/>
    </xf>
    <xf numFmtId="176" fontId="1" fillId="0" borderId="1" xfId="0" applyNumberFormat="true" applyFont="true" applyFill="true" applyBorder="true" applyAlignment="true">
      <alignment horizontal="center" vertical="center"/>
    </xf>
    <xf numFmtId="0" fontId="3" fillId="0" borderId="0" xfId="0" applyFont="true" applyFill="true" applyAlignment="true">
      <alignment horizontal="left" vertical="center" wrapText="true"/>
    </xf>
    <xf numFmtId="0" fontId="2" fillId="0" borderId="6" xfId="0" applyFont="true" applyFill="true" applyBorder="true" applyAlignment="true">
      <alignment horizontal="center" vertical="center" wrapText="true"/>
    </xf>
    <xf numFmtId="0" fontId="2" fillId="0" borderId="7" xfId="0" applyFont="true" applyFill="true" applyBorder="true" applyAlignment="true">
      <alignment horizontal="center" vertical="center" wrapText="true"/>
    </xf>
    <xf numFmtId="0" fontId="2" fillId="0" borderId="8" xfId="0" applyFont="true" applyFill="true" applyBorder="true" applyAlignment="true">
      <alignment horizontal="center" vertical="center" wrapText="true"/>
    </xf>
    <xf numFmtId="0" fontId="2" fillId="0" borderId="9" xfId="0" applyFont="true" applyFill="true" applyBorder="true" applyAlignment="true">
      <alignment horizontal="center" vertical="center" wrapText="true"/>
    </xf>
    <xf numFmtId="0" fontId="2" fillId="0" borderId="5" xfId="0" applyFont="true" applyFill="true" applyBorder="true" applyAlignment="true">
      <alignment horizontal="left" vertical="center" wrapText="true"/>
    </xf>
    <xf numFmtId="0" fontId="2" fillId="0" borderId="1" xfId="0" applyFont="true" applyFill="true" applyBorder="true" applyAlignment="true">
      <alignment horizontal="left" vertical="center"/>
    </xf>
    <xf numFmtId="0" fontId="1" fillId="0" borderId="1" xfId="0" applyFont="true" applyFill="true" applyBorder="true" applyAlignment="true">
      <alignment horizontal="left" vertical="center" wrapText="true"/>
    </xf>
    <xf numFmtId="0" fontId="1" fillId="0" borderId="1" xfId="0" applyFont="true" applyFill="true" applyBorder="true" applyAlignment="true" applyProtection="true">
      <alignment horizontal="left" vertical="center" wrapText="true"/>
      <protection locked="false"/>
    </xf>
    <xf numFmtId="0" fontId="2" fillId="0" borderId="1" xfId="0" applyFont="true" applyFill="true" applyBorder="true" applyAlignment="true">
      <alignment horizontal="left" vertical="center" wrapText="true"/>
    </xf>
    <xf numFmtId="0" fontId="1" fillId="0" borderId="1" xfId="0" applyFont="true" applyFill="true" applyBorder="true" applyAlignment="true">
      <alignment horizontal="justify" vertical="center" wrapText="true"/>
    </xf>
    <xf numFmtId="0" fontId="2" fillId="0" borderId="1" xfId="0" applyFont="true" applyFill="true" applyBorder="true" applyAlignment="true" applyProtection="true">
      <alignment horizontal="left" vertical="center" wrapText="true"/>
      <protection locked="false"/>
    </xf>
    <xf numFmtId="0" fontId="2" fillId="0" borderId="1" xfId="0" applyFont="true" applyFill="true" applyBorder="true" applyAlignment="true">
      <alignment vertical="center" wrapText="true"/>
    </xf>
    <xf numFmtId="0" fontId="3" fillId="0" borderId="0" xfId="0" applyFont="true" applyFill="true" applyAlignment="true" applyProtection="true">
      <alignment horizontal="center" vertical="center" wrapText="true"/>
    </xf>
    <xf numFmtId="0" fontId="2" fillId="0" borderId="1" xfId="0" applyFont="true" applyFill="true" applyBorder="true" applyAlignment="true" applyProtection="true">
      <alignment horizontal="center" vertical="center" wrapText="true"/>
    </xf>
    <xf numFmtId="0" fontId="1" fillId="0" borderId="1" xfId="0" applyFont="true" applyFill="true" applyBorder="true" applyAlignment="true" applyProtection="true">
      <alignment horizontal="center" vertical="center" wrapText="true"/>
    </xf>
    <xf numFmtId="49" fontId="1" fillId="0" borderId="1" xfId="0" applyNumberFormat="true" applyFont="true" applyFill="true" applyBorder="true" applyAlignment="true" applyProtection="true">
      <alignment horizontal="center" vertical="center" wrapText="true"/>
      <protection locked="false" hidden="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36</xdr:row>
      <xdr:rowOff>0</xdr:rowOff>
    </xdr:from>
    <xdr:to>
      <xdr:col>2</xdr:col>
      <xdr:colOff>10160</xdr:colOff>
      <xdr:row>36</xdr:row>
      <xdr:rowOff>19050</xdr:rowOff>
    </xdr:to>
    <xdr:pic>
      <xdr:nvPicPr>
        <xdr:cNvPr id="2"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3" name="图片 11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6"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7" name="图片 10"/>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38100</xdr:rowOff>
    </xdr:to>
    <xdr:pic>
      <xdr:nvPicPr>
        <xdr:cNvPr id="8" name="图片 1"/>
        <xdr:cNvPicPr>
          <a:picLocks noChangeAspect="true"/>
        </xdr:cNvPicPr>
      </xdr:nvPicPr>
      <xdr:blipFill>
        <a:blip r:embed="rId1"/>
        <a:stretch>
          <a:fillRect/>
        </a:stretch>
      </xdr:blipFill>
      <xdr:spPr>
        <a:xfrm>
          <a:off x="1189990" y="47218600"/>
          <a:ext cx="10160" cy="3810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38100</xdr:rowOff>
    </xdr:to>
    <xdr:pic>
      <xdr:nvPicPr>
        <xdr:cNvPr id="9" name="图片 1"/>
        <xdr:cNvPicPr>
          <a:picLocks noChangeAspect="true"/>
        </xdr:cNvPicPr>
      </xdr:nvPicPr>
      <xdr:blipFill>
        <a:blip r:embed="rId1"/>
        <a:stretch>
          <a:fillRect/>
        </a:stretch>
      </xdr:blipFill>
      <xdr:spPr>
        <a:xfrm>
          <a:off x="1189990" y="47218600"/>
          <a:ext cx="10160" cy="3810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0"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1"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2"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3"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14"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5"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6"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17"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18"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19"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0"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1"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2" name="图片 10"/>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38100</xdr:rowOff>
    </xdr:to>
    <xdr:pic>
      <xdr:nvPicPr>
        <xdr:cNvPr id="23" name="图片 1"/>
        <xdr:cNvPicPr>
          <a:picLocks noChangeAspect="true"/>
        </xdr:cNvPicPr>
      </xdr:nvPicPr>
      <xdr:blipFill>
        <a:blip r:embed="rId1"/>
        <a:stretch>
          <a:fillRect/>
        </a:stretch>
      </xdr:blipFill>
      <xdr:spPr>
        <a:xfrm>
          <a:off x="1189990" y="47218600"/>
          <a:ext cx="10160" cy="3810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38100</xdr:rowOff>
    </xdr:to>
    <xdr:pic>
      <xdr:nvPicPr>
        <xdr:cNvPr id="24" name="图片 1"/>
        <xdr:cNvPicPr>
          <a:picLocks noChangeAspect="true"/>
        </xdr:cNvPicPr>
      </xdr:nvPicPr>
      <xdr:blipFill>
        <a:blip r:embed="rId1"/>
        <a:stretch>
          <a:fillRect/>
        </a:stretch>
      </xdr:blipFill>
      <xdr:spPr>
        <a:xfrm>
          <a:off x="1189990" y="47218600"/>
          <a:ext cx="10160" cy="3810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5"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6"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7"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28"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29"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0"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1"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2"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3"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4"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5"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6"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37"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38"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39"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0"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1"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2"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3"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4" name="图片 10"/>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38100</xdr:rowOff>
    </xdr:to>
    <xdr:pic>
      <xdr:nvPicPr>
        <xdr:cNvPr id="45" name="图片 1"/>
        <xdr:cNvPicPr>
          <a:picLocks noChangeAspect="true"/>
        </xdr:cNvPicPr>
      </xdr:nvPicPr>
      <xdr:blipFill>
        <a:blip r:embed="rId1"/>
        <a:stretch>
          <a:fillRect/>
        </a:stretch>
      </xdr:blipFill>
      <xdr:spPr>
        <a:xfrm>
          <a:off x="1189990" y="47218600"/>
          <a:ext cx="10160" cy="3810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38100</xdr:rowOff>
    </xdr:to>
    <xdr:pic>
      <xdr:nvPicPr>
        <xdr:cNvPr id="46" name="图片 1"/>
        <xdr:cNvPicPr>
          <a:picLocks noChangeAspect="true"/>
        </xdr:cNvPicPr>
      </xdr:nvPicPr>
      <xdr:blipFill>
        <a:blip r:embed="rId1"/>
        <a:stretch>
          <a:fillRect/>
        </a:stretch>
      </xdr:blipFill>
      <xdr:spPr>
        <a:xfrm>
          <a:off x="1189990" y="47218600"/>
          <a:ext cx="10160" cy="3810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7"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8"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49"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0"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19050</xdr:rowOff>
    </xdr:to>
    <xdr:pic>
      <xdr:nvPicPr>
        <xdr:cNvPr id="51" name="图片 2"/>
        <xdr:cNvPicPr>
          <a:picLocks noChangeAspect="true"/>
        </xdr:cNvPicPr>
      </xdr:nvPicPr>
      <xdr:blipFill>
        <a:blip r:embed="rId1"/>
        <a:stretch>
          <a:fillRect/>
        </a:stretch>
      </xdr:blipFill>
      <xdr:spPr>
        <a:xfrm>
          <a:off x="1189990" y="47218600"/>
          <a:ext cx="10160" cy="190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2"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3"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4" name="图片 2"/>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5"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36</xdr:row>
      <xdr:rowOff>0</xdr:rowOff>
    </xdr:from>
    <xdr:to>
      <xdr:col>2</xdr:col>
      <xdr:colOff>10160</xdr:colOff>
      <xdr:row>36</xdr:row>
      <xdr:rowOff>31750</xdr:rowOff>
    </xdr:to>
    <xdr:pic>
      <xdr:nvPicPr>
        <xdr:cNvPr id="56" name="图片 1"/>
        <xdr:cNvPicPr>
          <a:picLocks noChangeAspect="true"/>
        </xdr:cNvPicPr>
      </xdr:nvPicPr>
      <xdr:blipFill>
        <a:blip r:embed="rId1"/>
        <a:stretch>
          <a:fillRect/>
        </a:stretch>
      </xdr:blipFill>
      <xdr:spPr>
        <a:xfrm>
          <a:off x="1189990" y="472186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57"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58" name="图片 11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59"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0"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1"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2" name="图片 10"/>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38100</xdr:rowOff>
    </xdr:to>
    <xdr:pic>
      <xdr:nvPicPr>
        <xdr:cNvPr id="63" name="图片 1"/>
        <xdr:cNvPicPr>
          <a:picLocks noChangeAspect="true"/>
        </xdr:cNvPicPr>
      </xdr:nvPicPr>
      <xdr:blipFill>
        <a:blip r:embed="rId1"/>
        <a:stretch>
          <a:fillRect/>
        </a:stretch>
      </xdr:blipFill>
      <xdr:spPr>
        <a:xfrm>
          <a:off x="1189990" y="67297300"/>
          <a:ext cx="10160" cy="3810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38100</xdr:rowOff>
    </xdr:to>
    <xdr:pic>
      <xdr:nvPicPr>
        <xdr:cNvPr id="64" name="图片 1"/>
        <xdr:cNvPicPr>
          <a:picLocks noChangeAspect="true"/>
        </xdr:cNvPicPr>
      </xdr:nvPicPr>
      <xdr:blipFill>
        <a:blip r:embed="rId1"/>
        <a:stretch>
          <a:fillRect/>
        </a:stretch>
      </xdr:blipFill>
      <xdr:spPr>
        <a:xfrm>
          <a:off x="1189990" y="67297300"/>
          <a:ext cx="10160" cy="3810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5"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6"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7"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68"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69"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70"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71"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72"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73"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74"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75"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76"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77" name="图片 10"/>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38100</xdr:rowOff>
    </xdr:to>
    <xdr:pic>
      <xdr:nvPicPr>
        <xdr:cNvPr id="78" name="图片 1"/>
        <xdr:cNvPicPr>
          <a:picLocks noChangeAspect="true"/>
        </xdr:cNvPicPr>
      </xdr:nvPicPr>
      <xdr:blipFill>
        <a:blip r:embed="rId1"/>
        <a:stretch>
          <a:fillRect/>
        </a:stretch>
      </xdr:blipFill>
      <xdr:spPr>
        <a:xfrm>
          <a:off x="1189990" y="67297300"/>
          <a:ext cx="10160" cy="3810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38100</xdr:rowOff>
    </xdr:to>
    <xdr:pic>
      <xdr:nvPicPr>
        <xdr:cNvPr id="79" name="图片 1"/>
        <xdr:cNvPicPr>
          <a:picLocks noChangeAspect="true"/>
        </xdr:cNvPicPr>
      </xdr:nvPicPr>
      <xdr:blipFill>
        <a:blip r:embed="rId1"/>
        <a:stretch>
          <a:fillRect/>
        </a:stretch>
      </xdr:blipFill>
      <xdr:spPr>
        <a:xfrm>
          <a:off x="1189990" y="67297300"/>
          <a:ext cx="10160" cy="3810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0"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1"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2"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3"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84"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5"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6"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7"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8"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89"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0"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1"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92"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93"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4"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5"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6"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7"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8"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99" name="图片 10"/>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38100</xdr:rowOff>
    </xdr:to>
    <xdr:pic>
      <xdr:nvPicPr>
        <xdr:cNvPr id="100" name="图片 1"/>
        <xdr:cNvPicPr>
          <a:picLocks noChangeAspect="true"/>
        </xdr:cNvPicPr>
      </xdr:nvPicPr>
      <xdr:blipFill>
        <a:blip r:embed="rId1"/>
        <a:stretch>
          <a:fillRect/>
        </a:stretch>
      </xdr:blipFill>
      <xdr:spPr>
        <a:xfrm>
          <a:off x="1189990" y="67297300"/>
          <a:ext cx="10160" cy="3810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38100</xdr:rowOff>
    </xdr:to>
    <xdr:pic>
      <xdr:nvPicPr>
        <xdr:cNvPr id="101" name="图片 1"/>
        <xdr:cNvPicPr>
          <a:picLocks noChangeAspect="true"/>
        </xdr:cNvPicPr>
      </xdr:nvPicPr>
      <xdr:blipFill>
        <a:blip r:embed="rId1"/>
        <a:stretch>
          <a:fillRect/>
        </a:stretch>
      </xdr:blipFill>
      <xdr:spPr>
        <a:xfrm>
          <a:off x="1189990" y="67297300"/>
          <a:ext cx="10160" cy="3810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2"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3"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4"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5"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19050</xdr:rowOff>
    </xdr:to>
    <xdr:pic>
      <xdr:nvPicPr>
        <xdr:cNvPr id="106" name="图片 2"/>
        <xdr:cNvPicPr>
          <a:picLocks noChangeAspect="true"/>
        </xdr:cNvPicPr>
      </xdr:nvPicPr>
      <xdr:blipFill>
        <a:blip r:embed="rId1"/>
        <a:stretch>
          <a:fillRect/>
        </a:stretch>
      </xdr:blipFill>
      <xdr:spPr>
        <a:xfrm>
          <a:off x="1189990" y="67297300"/>
          <a:ext cx="10160" cy="190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7"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8"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09" name="图片 2"/>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10"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48</xdr:row>
      <xdr:rowOff>0</xdr:rowOff>
    </xdr:from>
    <xdr:to>
      <xdr:col>2</xdr:col>
      <xdr:colOff>10160</xdr:colOff>
      <xdr:row>48</xdr:row>
      <xdr:rowOff>31750</xdr:rowOff>
    </xdr:to>
    <xdr:pic>
      <xdr:nvPicPr>
        <xdr:cNvPr id="111" name="图片 1"/>
        <xdr:cNvPicPr>
          <a:picLocks noChangeAspect="true"/>
        </xdr:cNvPicPr>
      </xdr:nvPicPr>
      <xdr:blipFill>
        <a:blip r:embed="rId1"/>
        <a:stretch>
          <a:fillRect/>
        </a:stretch>
      </xdr:blipFill>
      <xdr:spPr>
        <a:xfrm>
          <a:off x="1189990" y="672973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12"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13" name="图片 11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14"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15"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16"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17" name="图片 10"/>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38100</xdr:rowOff>
    </xdr:to>
    <xdr:pic>
      <xdr:nvPicPr>
        <xdr:cNvPr id="118" name="图片 1"/>
        <xdr:cNvPicPr>
          <a:picLocks noChangeAspect="true"/>
        </xdr:cNvPicPr>
      </xdr:nvPicPr>
      <xdr:blipFill>
        <a:blip r:embed="rId1"/>
        <a:stretch>
          <a:fillRect/>
        </a:stretch>
      </xdr:blipFill>
      <xdr:spPr>
        <a:xfrm>
          <a:off x="1189990" y="72834500"/>
          <a:ext cx="10160" cy="3810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38100</xdr:rowOff>
    </xdr:to>
    <xdr:pic>
      <xdr:nvPicPr>
        <xdr:cNvPr id="119" name="图片 1"/>
        <xdr:cNvPicPr>
          <a:picLocks noChangeAspect="true"/>
        </xdr:cNvPicPr>
      </xdr:nvPicPr>
      <xdr:blipFill>
        <a:blip r:embed="rId1"/>
        <a:stretch>
          <a:fillRect/>
        </a:stretch>
      </xdr:blipFill>
      <xdr:spPr>
        <a:xfrm>
          <a:off x="1189990" y="72834500"/>
          <a:ext cx="10160" cy="3810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0"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1"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2"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3"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24"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5"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6"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27"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28"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29"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0"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1"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2" name="图片 10"/>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38100</xdr:rowOff>
    </xdr:to>
    <xdr:pic>
      <xdr:nvPicPr>
        <xdr:cNvPr id="133" name="图片 1"/>
        <xdr:cNvPicPr>
          <a:picLocks noChangeAspect="true"/>
        </xdr:cNvPicPr>
      </xdr:nvPicPr>
      <xdr:blipFill>
        <a:blip r:embed="rId1"/>
        <a:stretch>
          <a:fillRect/>
        </a:stretch>
      </xdr:blipFill>
      <xdr:spPr>
        <a:xfrm>
          <a:off x="1189990" y="72834500"/>
          <a:ext cx="10160" cy="3810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38100</xdr:rowOff>
    </xdr:to>
    <xdr:pic>
      <xdr:nvPicPr>
        <xdr:cNvPr id="134" name="图片 1"/>
        <xdr:cNvPicPr>
          <a:picLocks noChangeAspect="true"/>
        </xdr:cNvPicPr>
      </xdr:nvPicPr>
      <xdr:blipFill>
        <a:blip r:embed="rId1"/>
        <a:stretch>
          <a:fillRect/>
        </a:stretch>
      </xdr:blipFill>
      <xdr:spPr>
        <a:xfrm>
          <a:off x="1189990" y="72834500"/>
          <a:ext cx="10160" cy="3810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5"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6"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7"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38"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39"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0"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1"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2"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3"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4"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5"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6"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47"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48"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49"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0"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1"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2"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3"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4" name="图片 10"/>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38100</xdr:rowOff>
    </xdr:to>
    <xdr:pic>
      <xdr:nvPicPr>
        <xdr:cNvPr id="155" name="图片 1"/>
        <xdr:cNvPicPr>
          <a:picLocks noChangeAspect="true"/>
        </xdr:cNvPicPr>
      </xdr:nvPicPr>
      <xdr:blipFill>
        <a:blip r:embed="rId1"/>
        <a:stretch>
          <a:fillRect/>
        </a:stretch>
      </xdr:blipFill>
      <xdr:spPr>
        <a:xfrm>
          <a:off x="1189990" y="72834500"/>
          <a:ext cx="10160" cy="3810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38100</xdr:rowOff>
    </xdr:to>
    <xdr:pic>
      <xdr:nvPicPr>
        <xdr:cNvPr id="156" name="图片 1"/>
        <xdr:cNvPicPr>
          <a:picLocks noChangeAspect="true"/>
        </xdr:cNvPicPr>
      </xdr:nvPicPr>
      <xdr:blipFill>
        <a:blip r:embed="rId1"/>
        <a:stretch>
          <a:fillRect/>
        </a:stretch>
      </xdr:blipFill>
      <xdr:spPr>
        <a:xfrm>
          <a:off x="1189990" y="72834500"/>
          <a:ext cx="10160" cy="3810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7"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8"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59"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60"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19050</xdr:rowOff>
    </xdr:to>
    <xdr:pic>
      <xdr:nvPicPr>
        <xdr:cNvPr id="161" name="图片 2"/>
        <xdr:cNvPicPr>
          <a:picLocks noChangeAspect="true"/>
        </xdr:cNvPicPr>
      </xdr:nvPicPr>
      <xdr:blipFill>
        <a:blip r:embed="rId1"/>
        <a:stretch>
          <a:fillRect/>
        </a:stretch>
      </xdr:blipFill>
      <xdr:spPr>
        <a:xfrm>
          <a:off x="1189990" y="72834500"/>
          <a:ext cx="10160" cy="190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62"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63"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64" name="图片 2"/>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65"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52</xdr:row>
      <xdr:rowOff>0</xdr:rowOff>
    </xdr:from>
    <xdr:to>
      <xdr:col>2</xdr:col>
      <xdr:colOff>10160</xdr:colOff>
      <xdr:row>52</xdr:row>
      <xdr:rowOff>31750</xdr:rowOff>
    </xdr:to>
    <xdr:pic>
      <xdr:nvPicPr>
        <xdr:cNvPr id="166" name="图片 1"/>
        <xdr:cNvPicPr>
          <a:picLocks noChangeAspect="true"/>
        </xdr:cNvPicPr>
      </xdr:nvPicPr>
      <xdr:blipFill>
        <a:blip r:embed="rId1"/>
        <a:stretch>
          <a:fillRect/>
        </a:stretch>
      </xdr:blipFill>
      <xdr:spPr>
        <a:xfrm>
          <a:off x="1189990" y="72834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67"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68" name="图片 11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2"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73"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74"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7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79"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8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8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8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8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8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8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8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87"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88"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89"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2"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3"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94"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9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20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20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6"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09"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210"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211"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2"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3"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4"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5"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216"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7"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1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2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22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2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2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2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2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2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2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2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2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3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3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3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3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3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3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3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3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3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4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4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4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4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4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4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4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4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5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5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5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5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5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5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5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5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5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5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6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6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6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6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6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6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6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6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6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27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7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7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27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27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7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27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27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7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27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8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28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28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28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28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8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28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8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28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28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29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29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9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93"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294"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29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29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9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29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29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0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0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0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0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0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0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0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0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0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0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1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1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1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1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1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1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1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1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2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2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2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2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2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2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2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2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2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3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3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3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3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3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3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3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3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3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4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4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4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9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9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0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0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1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20"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2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22"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23"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2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8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8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8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8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9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9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9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9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9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9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9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9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0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0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0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0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0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0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0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0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0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0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1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1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1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1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1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1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1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1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2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2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2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2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2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2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2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2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2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3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3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3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3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3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3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3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3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3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4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4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4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4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4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54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4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4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54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4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55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5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55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5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5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55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5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55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5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55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6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61"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62"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563"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6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6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6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56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56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56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7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7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7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7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7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57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7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57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57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57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8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58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8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8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58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58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58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8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8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59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9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59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59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59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59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59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59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59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0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60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60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60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0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60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0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0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60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61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1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1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1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1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1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1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1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1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2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2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2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2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2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2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2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2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2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2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3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3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3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3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3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3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3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3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3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3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4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4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4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4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4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4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4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4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4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5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5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5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5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5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5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5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5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5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66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6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6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6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6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6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66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6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6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6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7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67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7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7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7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7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7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7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67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7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8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8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8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8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8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68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8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8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8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8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69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69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69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69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9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9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69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9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9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69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0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0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0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0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0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0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0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0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0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0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1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1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1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1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1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1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1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1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1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1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2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2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2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2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2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2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2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2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2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2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3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3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3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3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3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3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3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3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3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3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4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4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4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4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4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4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4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4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4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4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5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75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5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5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5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5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75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5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6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6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6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6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6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6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6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6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6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7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7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7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7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7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7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7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7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7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7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8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8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8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8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8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8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8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8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8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9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9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79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9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9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79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79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79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79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0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0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0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0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0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0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0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0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0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1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1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1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1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1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1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1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81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1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81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2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82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2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2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82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2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82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2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82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2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30"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3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83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3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3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3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83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83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83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4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4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4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4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4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4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4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4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4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4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5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5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5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5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5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5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5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5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5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6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6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6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6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6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6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6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6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6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7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7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7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7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7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7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7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87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87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8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8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8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8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8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8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8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8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8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9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9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9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89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9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9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8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89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89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89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0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0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0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0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0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0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0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0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0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0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1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1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1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1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1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1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1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1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1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2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2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2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2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2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2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2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2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2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3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3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3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3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3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93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3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3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3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94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4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4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4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4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4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4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94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4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4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5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51"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5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53"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954"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5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5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5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5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95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96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96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96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6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6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6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6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6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6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6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7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97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7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7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97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7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7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7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97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7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8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8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98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8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8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8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98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8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8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8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9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99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9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99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9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9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99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9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99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99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0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0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0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0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0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00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0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00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0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0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1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1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1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01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1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01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1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1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1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2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02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2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2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2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2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2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02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2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2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3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3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3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3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3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3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3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3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3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4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4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4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4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4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4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4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4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4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4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5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5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5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5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5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5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5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5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5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6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6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6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6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6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6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6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6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6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7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7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7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7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7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7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07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7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7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08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08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8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08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08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08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08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08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08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08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09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09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09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09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09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09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09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09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09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09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10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10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10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10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10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10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10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10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0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0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1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1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1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1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1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1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1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1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1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2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2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2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2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2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2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2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2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2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2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3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3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3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3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3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3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3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3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3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3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4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4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4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4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4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14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14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4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5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5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5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5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5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5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5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5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5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6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6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6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6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6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6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6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6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6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6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7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7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7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7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7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7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7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7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7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7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8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8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8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8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8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8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8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8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8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9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9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9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9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19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9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19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1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19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19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20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0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0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0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20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0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0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0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20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1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1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1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1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1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1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21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1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1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1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20"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2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22"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223"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2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2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2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2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22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22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23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23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3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4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4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4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4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4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4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4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4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4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4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5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5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5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5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5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5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5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5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5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5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6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6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6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6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6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6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6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6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6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6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7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7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7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7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7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7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7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7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7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7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8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8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8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8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8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8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8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8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8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29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9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9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9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9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29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29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29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29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29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0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0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0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0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0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0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0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0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0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1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1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1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1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1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1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1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1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1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2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2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2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2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2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2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2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2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2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2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3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3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3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3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3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3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3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3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3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4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4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4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4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4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4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4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4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5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5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35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5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5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35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5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35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5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35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6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61"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36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63"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364"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6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36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6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6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6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37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7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7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7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37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37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37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7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7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7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8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8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38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8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38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38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38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8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38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9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39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39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39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39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39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3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39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40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40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40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0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0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40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0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0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40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40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41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1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41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1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41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41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1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1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2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2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2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2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2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2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2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2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2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2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3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3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3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3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3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3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3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3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3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3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4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4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4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4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4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4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4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4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4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4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5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5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5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5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5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5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5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5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5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6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6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6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6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6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6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46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6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6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47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47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7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147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4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7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7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7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47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47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8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48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8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8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8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48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48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8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48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8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9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9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49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49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9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49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9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149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149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149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150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0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150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1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1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1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1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1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1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1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1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1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1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2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2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2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2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2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2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2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2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2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2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3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3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3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3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3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3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3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3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3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3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4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4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4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4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4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4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4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4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4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4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5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5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5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5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5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5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5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155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155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6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6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6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6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156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156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156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567"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568" name="图片 11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6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2"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573"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574"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7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579"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8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8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58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58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8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8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8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87"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588"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589"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2"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3"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594"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59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60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60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6"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09"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610"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1611"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2"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3"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4"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5"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1616"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7"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1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2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162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22"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23" name="图片 11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24"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25"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26"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27" name="图片 10"/>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1628"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1629"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1"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2"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3"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34"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5"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6"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37"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38"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39"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1"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2" name="图片 10"/>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1643"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1644"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5"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6"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7"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48"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49"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1"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2"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3"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4"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5"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6"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57"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58"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59"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1"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2"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3"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4" name="图片 10"/>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1665"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1666"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7"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8"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69"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70"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1671"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72"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73"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74"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75"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1676"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677"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678" name="图片 11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79"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0"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1"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2" name="图片 10"/>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1683"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1684"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6"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7"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88"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689"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90"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91"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692"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693"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94"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9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96"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697" name="图片 10"/>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1698"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1699"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0"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1"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2"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3"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704"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6"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7"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8"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09"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0"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1"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712"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713"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4"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6"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7"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8"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19" name="图片 10"/>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1720"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1721"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2"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3"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4"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5"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1726"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7"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8"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29"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30"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1731"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3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3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3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3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3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3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3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3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4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4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4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4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4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4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4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4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4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4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5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5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5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5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5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5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5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5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5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5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6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6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6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6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6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6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6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6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6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6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7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7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7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7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7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7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7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7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7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7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78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8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8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78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78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8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78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78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788"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789"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790"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791"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79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793"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794"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795"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796"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797"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798"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79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80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80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802"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803"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804"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805"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806"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807"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808"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809"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81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1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1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1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1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1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1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1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18"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1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20"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2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2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2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2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2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26"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2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28"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2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3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3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3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3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3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3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36"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3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3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3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4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4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4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4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44"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4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4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4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4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4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850"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85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5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5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5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5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5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5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5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5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6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6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6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6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6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6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6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6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6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6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7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7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7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7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7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7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7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7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7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7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8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8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8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8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8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8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8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8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8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8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9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9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9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89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9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9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89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89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89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89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0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0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0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90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0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0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0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190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0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09"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1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11"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912"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1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14"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15"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16"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1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18"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919"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2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21"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2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23"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24"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25"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926"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27"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28"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2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30"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1931"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1932"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1933"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1934"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3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3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3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3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3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4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4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4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194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4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4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4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47"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4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4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5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5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5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5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5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55"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5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5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5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5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6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6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62"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6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6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6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6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67"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6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69"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7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71"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7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7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7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7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7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77"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7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79"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8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8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8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8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8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8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8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87"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8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8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9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9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199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199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9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199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9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9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199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199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0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0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0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0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0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0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0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0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0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0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1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1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1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1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1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1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1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1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1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1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2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2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2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2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2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2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2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2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2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2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3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3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3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3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3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3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3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3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3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3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4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4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4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4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4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4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4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4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4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4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5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5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5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5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5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05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5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57"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058"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59"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060"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6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062"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6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64"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065"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66"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067"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6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069"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7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71"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72"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073"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74"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75"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76"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077"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078"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07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8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8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8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8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8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08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8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087"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08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089"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9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9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09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9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09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09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09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097"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09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09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10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0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0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10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10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105"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0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0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10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0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1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11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11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113"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1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1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11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1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1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119"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12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2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2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2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2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2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2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2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2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2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3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3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3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3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3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3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3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3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3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3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4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4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4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4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4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4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4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4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4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4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5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5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5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5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5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5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5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5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5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5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6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6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6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6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6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6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6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6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6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6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17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7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7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17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17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7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17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17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78"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179"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80"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181"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18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183"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184"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85"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186"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87"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188"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18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19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19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92"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193"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94"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195"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196"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19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19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199"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20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201"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202"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20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0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0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0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0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0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0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1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1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1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1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1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1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16"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1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1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1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2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2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2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2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24"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2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2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2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2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2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30"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31"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3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3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3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3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36"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3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38"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3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40"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4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4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4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4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4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46"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4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48"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4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5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5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5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5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5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5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56"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5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5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5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6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6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26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6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6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6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6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6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26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6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7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7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7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7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7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7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7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7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7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7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8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8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8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8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8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8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8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8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8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8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9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9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9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9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29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9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29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29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29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29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0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0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0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0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0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0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0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0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0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0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1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1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1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1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1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1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1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1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1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1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2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2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2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2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2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2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26"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32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28"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329"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3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331"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3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33"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334"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35"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336"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37"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338"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3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40"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41"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342"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4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44"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45"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346"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347"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34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4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5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5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5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5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5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5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56"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5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58"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5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6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6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6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6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6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6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66"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6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6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6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7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7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7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7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74"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7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7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7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7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7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80"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8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82"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8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8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8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8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8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388"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38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9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9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9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9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39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39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9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39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39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39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0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0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0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0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0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0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0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0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0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0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1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1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1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1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1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1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1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1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1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1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2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2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2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2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2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2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2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2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2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2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3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3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3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3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3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3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3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3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3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3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4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4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4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4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4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44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4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47"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48"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49"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450"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5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52"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5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54"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55"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56"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457"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5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59"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6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61"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62"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63"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464"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65"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66"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67"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68"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469"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470"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471"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47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7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7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7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7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7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7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7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8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48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8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48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48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485"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8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8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48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8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9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49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49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493"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49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9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49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49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49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499"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00"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0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0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0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0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0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0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07"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0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09"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1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1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1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1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1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1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1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17"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1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1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2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2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2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2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2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25"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2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2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2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2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3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53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3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3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3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3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3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53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3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3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4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4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4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4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4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4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4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4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4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4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5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5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5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5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5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5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5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5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5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5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6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6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6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6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6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6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6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6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6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6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7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7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7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7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7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7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7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7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7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7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8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8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8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8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8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8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8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58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8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8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59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59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9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59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59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595"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596"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597"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598"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59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60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60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602"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603"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604"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605"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606"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60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60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609"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610"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611"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61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61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614"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615"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616"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617"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1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1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2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2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2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2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2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2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2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27"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2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2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3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3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3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3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3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35"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3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3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3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3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4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4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4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43"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4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4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4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4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4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49"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5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51"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5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5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5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5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5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657"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65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5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6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6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6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6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6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6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6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6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6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6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7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7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7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7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7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7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7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7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7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7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8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8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8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8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8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8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8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8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8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8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9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9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69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9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9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69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69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9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69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69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0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0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70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0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0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0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70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0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0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0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71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1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1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1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71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1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16"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1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18"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719"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2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21"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2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23"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24"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25"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726"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27"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28"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2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30"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31"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32"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733"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34"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35"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36"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37"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738"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739"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740"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74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4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4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75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5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5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5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54"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5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5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5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5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5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60"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6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62"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6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6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6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6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6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68"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69"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7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7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7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7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7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7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76"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7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78"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7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8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8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8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8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8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8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86"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8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8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8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9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9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9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9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794"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79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9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79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79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79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800"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80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0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0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80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0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80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0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0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0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1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1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1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1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1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1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1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1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1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1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2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2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2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2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2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25"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2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2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2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2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3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3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3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33"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3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3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3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3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3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3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4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4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4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43"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4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4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46"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4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4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4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50"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51"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5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5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54"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5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5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5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58"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5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60"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6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862"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6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64"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865"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66"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867"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6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869"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7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71"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872"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73"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874"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75"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876"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77"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78"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79"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880"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8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82"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83"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884"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885"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886"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87"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8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89"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9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9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89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89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894"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89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896"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89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89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89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0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0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02"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0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04"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0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0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0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0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0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10"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11"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12"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1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1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1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1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1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18"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19"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20"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2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2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2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2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2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2926"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2927"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2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2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3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3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3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3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3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3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3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3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3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3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4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4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4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4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4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45"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4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4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48"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4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5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5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5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53"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5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5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56"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57"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5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5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6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61"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62"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6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64"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65"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6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67"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68"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69"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70"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71"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7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7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7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75"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76"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2977"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7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79"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2980"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298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8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814705</xdr:rowOff>
    </xdr:to>
    <xdr:pic>
      <xdr:nvPicPr>
        <xdr:cNvPr id="2983" name="Picture 8" descr="clip_image130152" hidden="true"/>
        <xdr:cNvPicPr>
          <a:picLocks noChangeAspect="true"/>
        </xdr:cNvPicPr>
      </xdr:nvPicPr>
      <xdr:blipFill>
        <a:blip r:embed="rId4"/>
        <a:stretch>
          <a:fillRect/>
        </a:stretch>
      </xdr:blipFill>
      <xdr:spPr>
        <a:xfrm>
          <a:off x="1599565" y="78257400"/>
          <a:ext cx="6832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298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985"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986"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987"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988"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989"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99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991"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992"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993"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994"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2995"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996"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299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2998"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2999"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3000"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3001"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3002"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3003"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3004"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3005"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3006" name="Picture 7" descr="clip_image130151"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1092835</xdr:colOff>
      <xdr:row>55</xdr:row>
      <xdr:rowOff>808990</xdr:rowOff>
    </xdr:to>
    <xdr:pic>
      <xdr:nvPicPr>
        <xdr:cNvPr id="3007" name="Picture 8" descr="clip_image130152" hidden="true"/>
        <xdr:cNvPicPr>
          <a:picLocks noChangeAspect="true"/>
        </xdr:cNvPicPr>
      </xdr:nvPicPr>
      <xdr:blipFill>
        <a:blip r:embed="rId4"/>
        <a:stretch>
          <a:fillRect/>
        </a:stretch>
      </xdr:blipFill>
      <xdr:spPr>
        <a:xfrm>
          <a:off x="1599565" y="78257400"/>
          <a:ext cx="6832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808990</xdr:rowOff>
    </xdr:to>
    <xdr:pic>
      <xdr:nvPicPr>
        <xdr:cNvPr id="3008" name="Picture 20" descr="clip_image130164" hidden="true"/>
        <xdr:cNvPicPr>
          <a:picLocks noChangeAspect="true"/>
        </xdr:cNvPicPr>
      </xdr:nvPicPr>
      <xdr:blipFill>
        <a:blip r:embed="rId3"/>
        <a:stretch>
          <a:fillRect/>
        </a:stretch>
      </xdr:blipFill>
      <xdr:spPr>
        <a:xfrm>
          <a:off x="1599565" y="78257400"/>
          <a:ext cx="32448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808990</xdr:rowOff>
    </xdr:to>
    <xdr:pic>
      <xdr:nvPicPr>
        <xdr:cNvPr id="3009" name="Picture 21" descr="clip_image130165" hidden="true"/>
        <xdr:cNvPicPr>
          <a:picLocks noChangeAspect="true"/>
        </xdr:cNvPicPr>
      </xdr:nvPicPr>
      <xdr:blipFill>
        <a:blip r:embed="rId5"/>
        <a:stretch>
          <a:fillRect/>
        </a:stretch>
      </xdr:blipFill>
      <xdr:spPr>
        <a:xfrm>
          <a:off x="1599565" y="78257400"/>
          <a:ext cx="269875" cy="808990"/>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808990</xdr:rowOff>
    </xdr:to>
    <xdr:pic>
      <xdr:nvPicPr>
        <xdr:cNvPr id="3010" name="Picture 22" descr="clip_image130166" hidden="true"/>
        <xdr:cNvPicPr>
          <a:picLocks noChangeAspect="true"/>
        </xdr:cNvPicPr>
      </xdr:nvPicPr>
      <xdr:blipFill>
        <a:blip r:embed="rId3"/>
        <a:stretch>
          <a:fillRect/>
        </a:stretch>
      </xdr:blipFill>
      <xdr:spPr>
        <a:xfrm>
          <a:off x="1599565" y="78257400"/>
          <a:ext cx="276860" cy="808990"/>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1"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2"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13"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4"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5"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6"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7"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8" name="Picture 7" descr="clip_image130151"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734060</xdr:colOff>
      <xdr:row>55</xdr:row>
      <xdr:rowOff>814705</xdr:rowOff>
    </xdr:to>
    <xdr:pic>
      <xdr:nvPicPr>
        <xdr:cNvPr id="3019" name="Picture 20" descr="clip_image130164" hidden="true"/>
        <xdr:cNvPicPr>
          <a:picLocks noChangeAspect="true"/>
        </xdr:cNvPicPr>
      </xdr:nvPicPr>
      <xdr:blipFill>
        <a:blip r:embed="rId3"/>
        <a:stretch>
          <a:fillRect/>
        </a:stretch>
      </xdr:blipFill>
      <xdr:spPr>
        <a:xfrm>
          <a:off x="1599565" y="78257400"/>
          <a:ext cx="324485"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2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2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2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23"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2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2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2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2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2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29"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3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31"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32"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33"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3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3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36"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37"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38"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39"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40"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4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4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4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44"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45"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4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47"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48"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4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5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51"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52"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53"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54"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55"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5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5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58"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59"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60"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61"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62"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63" name="Picture 20" descr="clip_image130164"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64"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65"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66"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67"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177800</xdr:colOff>
      <xdr:row>55</xdr:row>
      <xdr:rowOff>0</xdr:rowOff>
    </xdr:from>
    <xdr:to>
      <xdr:col>2</xdr:col>
      <xdr:colOff>518795</xdr:colOff>
      <xdr:row>55</xdr:row>
      <xdr:rowOff>814705</xdr:rowOff>
    </xdr:to>
    <xdr:pic>
      <xdr:nvPicPr>
        <xdr:cNvPr id="3068" name="Picture 6" descr="clip_image130150" hidden="true"/>
        <xdr:cNvPicPr>
          <a:picLocks noChangeAspect="true"/>
        </xdr:cNvPicPr>
      </xdr:nvPicPr>
      <xdr:blipFill>
        <a:blip r:embed="rId2"/>
        <a:stretch>
          <a:fillRect/>
        </a:stretch>
      </xdr:blipFill>
      <xdr:spPr>
        <a:xfrm>
          <a:off x="1367790" y="78257400"/>
          <a:ext cx="340995" cy="814705"/>
        </a:xfrm>
        <a:prstGeom prst="rect">
          <a:avLst/>
        </a:prstGeom>
        <a:noFill/>
        <a:ln w="9525">
          <a:noFill/>
        </a:ln>
      </xdr:spPr>
    </xdr:pic>
    <xdr:clientData/>
  </xdr:twoCellAnchor>
  <xdr:twoCellAnchor editAs="oneCell">
    <xdr:from>
      <xdr:col>2</xdr:col>
      <xdr:colOff>409575</xdr:colOff>
      <xdr:row>55</xdr:row>
      <xdr:rowOff>0</xdr:rowOff>
    </xdr:from>
    <xdr:to>
      <xdr:col>2</xdr:col>
      <xdr:colOff>727075</xdr:colOff>
      <xdr:row>55</xdr:row>
      <xdr:rowOff>814705</xdr:rowOff>
    </xdr:to>
    <xdr:pic>
      <xdr:nvPicPr>
        <xdr:cNvPr id="3069" name="Picture 7" descr="clip_image130151" hidden="true"/>
        <xdr:cNvPicPr>
          <a:picLocks noChangeAspect="true"/>
        </xdr:cNvPicPr>
      </xdr:nvPicPr>
      <xdr:blipFill>
        <a:blip r:embed="rId3"/>
        <a:stretch>
          <a:fillRect/>
        </a:stretch>
      </xdr:blipFill>
      <xdr:spPr>
        <a:xfrm>
          <a:off x="1599565" y="78257400"/>
          <a:ext cx="31750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70"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71"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72"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73"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686435</xdr:colOff>
      <xdr:row>55</xdr:row>
      <xdr:rowOff>814705</xdr:rowOff>
    </xdr:to>
    <xdr:pic>
      <xdr:nvPicPr>
        <xdr:cNvPr id="3074" name="Picture 22" descr="clip_image130166" hidden="true"/>
        <xdr:cNvPicPr>
          <a:picLocks noChangeAspect="true"/>
        </xdr:cNvPicPr>
      </xdr:nvPicPr>
      <xdr:blipFill>
        <a:blip r:embed="rId3"/>
        <a:stretch>
          <a:fillRect/>
        </a:stretch>
      </xdr:blipFill>
      <xdr:spPr>
        <a:xfrm>
          <a:off x="1599565" y="78257400"/>
          <a:ext cx="276860" cy="814705"/>
        </a:xfrm>
        <a:prstGeom prst="rect">
          <a:avLst/>
        </a:prstGeom>
        <a:noFill/>
        <a:ln w="9525">
          <a:noFill/>
        </a:ln>
      </xdr:spPr>
    </xdr:pic>
    <xdr:clientData/>
  </xdr:twoCellAnchor>
  <xdr:twoCellAnchor editAs="oneCell">
    <xdr:from>
      <xdr:col>2</xdr:col>
      <xdr:colOff>409575</xdr:colOff>
      <xdr:row>55</xdr:row>
      <xdr:rowOff>0</xdr:rowOff>
    </xdr:from>
    <xdr:to>
      <xdr:col>2</xdr:col>
      <xdr:colOff>1017905</xdr:colOff>
      <xdr:row>55</xdr:row>
      <xdr:rowOff>814705</xdr:rowOff>
    </xdr:to>
    <xdr:pic>
      <xdr:nvPicPr>
        <xdr:cNvPr id="3075" name="Picture 8" descr="clip_image130152" hidden="true"/>
        <xdr:cNvPicPr>
          <a:picLocks noChangeAspect="true"/>
        </xdr:cNvPicPr>
      </xdr:nvPicPr>
      <xdr:blipFill>
        <a:blip r:embed="rId4"/>
        <a:stretch>
          <a:fillRect/>
        </a:stretch>
      </xdr:blipFill>
      <xdr:spPr>
        <a:xfrm>
          <a:off x="1599565" y="78257400"/>
          <a:ext cx="608330" cy="814705"/>
        </a:xfrm>
        <a:prstGeom prst="rect">
          <a:avLst/>
        </a:prstGeom>
        <a:noFill/>
        <a:ln w="9525">
          <a:noFill/>
        </a:ln>
      </xdr:spPr>
    </xdr:pic>
    <xdr:clientData/>
  </xdr:twoCellAnchor>
  <xdr:twoCellAnchor editAs="oneCell">
    <xdr:from>
      <xdr:col>2</xdr:col>
      <xdr:colOff>409575</xdr:colOff>
      <xdr:row>55</xdr:row>
      <xdr:rowOff>0</xdr:rowOff>
    </xdr:from>
    <xdr:to>
      <xdr:col>2</xdr:col>
      <xdr:colOff>679450</xdr:colOff>
      <xdr:row>55</xdr:row>
      <xdr:rowOff>814705</xdr:rowOff>
    </xdr:to>
    <xdr:pic>
      <xdr:nvPicPr>
        <xdr:cNvPr id="3076" name="Picture 21" descr="clip_image130165" hidden="true"/>
        <xdr:cNvPicPr>
          <a:picLocks noChangeAspect="true"/>
        </xdr:cNvPicPr>
      </xdr:nvPicPr>
      <xdr:blipFill>
        <a:blip r:embed="rId5"/>
        <a:stretch>
          <a:fillRect/>
        </a:stretch>
      </xdr:blipFill>
      <xdr:spPr>
        <a:xfrm>
          <a:off x="1599565" y="78257400"/>
          <a:ext cx="269875" cy="814705"/>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077"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078" name="图片 11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79"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0"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1"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2" name="图片 10"/>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3083"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3084"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6"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7"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88"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089"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90"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91"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092"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093"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94"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9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96"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097" name="图片 10"/>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3098"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3099"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0"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1"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2"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3"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104"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6"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7"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8"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09"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0"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1"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112"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113"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4"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5"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6"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7"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8"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19" name="图片 10"/>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3120"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38100</xdr:rowOff>
    </xdr:to>
    <xdr:pic>
      <xdr:nvPicPr>
        <xdr:cNvPr id="3121" name="图片 1"/>
        <xdr:cNvPicPr>
          <a:picLocks noChangeAspect="true"/>
        </xdr:cNvPicPr>
      </xdr:nvPicPr>
      <xdr:blipFill>
        <a:blip r:embed="rId1"/>
        <a:stretch>
          <a:fillRect/>
        </a:stretch>
      </xdr:blipFill>
      <xdr:spPr>
        <a:xfrm>
          <a:off x="1189990" y="78257400"/>
          <a:ext cx="10160" cy="3810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2"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3"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4"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5"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19050</xdr:rowOff>
    </xdr:to>
    <xdr:pic>
      <xdr:nvPicPr>
        <xdr:cNvPr id="3126" name="图片 2"/>
        <xdr:cNvPicPr>
          <a:picLocks noChangeAspect="true"/>
        </xdr:cNvPicPr>
      </xdr:nvPicPr>
      <xdr:blipFill>
        <a:blip r:embed="rId1"/>
        <a:stretch>
          <a:fillRect/>
        </a:stretch>
      </xdr:blipFill>
      <xdr:spPr>
        <a:xfrm>
          <a:off x="1189990" y="78257400"/>
          <a:ext cx="10160" cy="190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7"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8"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29" name="图片 2"/>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30"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55</xdr:row>
      <xdr:rowOff>0</xdr:rowOff>
    </xdr:from>
    <xdr:to>
      <xdr:col>2</xdr:col>
      <xdr:colOff>10160</xdr:colOff>
      <xdr:row>55</xdr:row>
      <xdr:rowOff>31750</xdr:rowOff>
    </xdr:to>
    <xdr:pic>
      <xdr:nvPicPr>
        <xdr:cNvPr id="3131" name="图片 1"/>
        <xdr:cNvPicPr>
          <a:picLocks noChangeAspect="true"/>
        </xdr:cNvPicPr>
      </xdr:nvPicPr>
      <xdr:blipFill>
        <a:blip r:embed="rId1"/>
        <a:stretch>
          <a:fillRect/>
        </a:stretch>
      </xdr:blipFill>
      <xdr:spPr>
        <a:xfrm>
          <a:off x="1189990" y="782574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32"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33" name="图片 11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34"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35"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36"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37" name="图片 10"/>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138"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139"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1"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2"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3"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44"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5"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6"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47"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48"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49"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1"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2" name="图片 10"/>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153"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154"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5"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6"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7"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58"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59"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1"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2"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3"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4"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5"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6"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67"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68"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69"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1"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2"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3"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4" name="图片 10"/>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175"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176"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7"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8"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79"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80"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181"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82"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83"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84"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85"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186"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187"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188" name="图片 11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89" name="图片 3188"/>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2"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193"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194"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198"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199"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0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0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02"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03"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04"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0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0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07"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208"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209"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2"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3"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14"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8"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19"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0"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1"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22"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23"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4"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6"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8"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29"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230"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231"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2"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3"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4"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5"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36"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7"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8"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39"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40"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41"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42"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43" name="图片 11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44"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45"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46"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47" name="图片 10"/>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248"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249"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1"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2"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3"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54"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5"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6"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57"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58"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59"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1"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2" name="图片 10"/>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263"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264"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5"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6"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7"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68"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69"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1"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2"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3"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4"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5"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6"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77"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78"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79"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0"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1"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2"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3"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4" name="图片 10"/>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285"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38100</xdr:rowOff>
    </xdr:to>
    <xdr:pic>
      <xdr:nvPicPr>
        <xdr:cNvPr id="3286" name="图片 1"/>
        <xdr:cNvPicPr>
          <a:picLocks noChangeAspect="true"/>
        </xdr:cNvPicPr>
      </xdr:nvPicPr>
      <xdr:blipFill>
        <a:blip r:embed="rId1"/>
        <a:stretch>
          <a:fillRect/>
        </a:stretch>
      </xdr:blipFill>
      <xdr:spPr>
        <a:xfrm>
          <a:off x="1189990" y="22923500"/>
          <a:ext cx="10160" cy="3810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7"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8"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89"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90"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19050</xdr:rowOff>
    </xdr:to>
    <xdr:pic>
      <xdr:nvPicPr>
        <xdr:cNvPr id="3291" name="图片 2"/>
        <xdr:cNvPicPr>
          <a:picLocks noChangeAspect="true"/>
        </xdr:cNvPicPr>
      </xdr:nvPicPr>
      <xdr:blipFill>
        <a:blip r:embed="rId1"/>
        <a:stretch>
          <a:fillRect/>
        </a:stretch>
      </xdr:blipFill>
      <xdr:spPr>
        <a:xfrm>
          <a:off x="1189990" y="22923500"/>
          <a:ext cx="10160" cy="190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92"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93"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94" name="图片 2"/>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95"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editAs="oneCell">
    <xdr:from>
      <xdr:col>2</xdr:col>
      <xdr:colOff>0</xdr:colOff>
      <xdr:row>21</xdr:row>
      <xdr:rowOff>0</xdr:rowOff>
    </xdr:from>
    <xdr:to>
      <xdr:col>2</xdr:col>
      <xdr:colOff>10160</xdr:colOff>
      <xdr:row>21</xdr:row>
      <xdr:rowOff>31750</xdr:rowOff>
    </xdr:to>
    <xdr:pic>
      <xdr:nvPicPr>
        <xdr:cNvPr id="3296" name="图片 1"/>
        <xdr:cNvPicPr>
          <a:picLocks noChangeAspect="true"/>
        </xdr:cNvPicPr>
      </xdr:nvPicPr>
      <xdr:blipFill>
        <a:blip r:embed="rId1"/>
        <a:stretch>
          <a:fillRect/>
        </a:stretch>
      </xdr:blipFill>
      <xdr:spPr>
        <a:xfrm>
          <a:off x="1189990" y="22923500"/>
          <a:ext cx="10160" cy="31750"/>
        </a:xfrm>
        <a:prstGeom prst="rect">
          <a:avLst/>
        </a:prstGeom>
        <a:noFill/>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97"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298" name="图片 11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299" name="图片 3298"/>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2"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303"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304"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08"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09"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1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1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12"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13"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14"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1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1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17"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318"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319"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2"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3"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24"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8"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29"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0"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1"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32"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33"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4"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6"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8"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39"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340"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3341"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2"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3"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4"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5"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3346"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7"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8"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49"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50"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3351"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52"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53" name="图片 11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54"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55"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56"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57" name="图片 10"/>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38100</xdr:rowOff>
    </xdr:to>
    <xdr:pic>
      <xdr:nvPicPr>
        <xdr:cNvPr id="3358" name="图片 1"/>
        <xdr:cNvPicPr>
          <a:picLocks noChangeAspect="true"/>
        </xdr:cNvPicPr>
      </xdr:nvPicPr>
      <xdr:blipFill>
        <a:blip r:embed="rId1"/>
        <a:stretch>
          <a:fillRect/>
        </a:stretch>
      </xdr:blipFill>
      <xdr:spPr>
        <a:xfrm>
          <a:off x="1189990" y="71513700"/>
          <a:ext cx="10160" cy="3810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38100</xdr:rowOff>
    </xdr:to>
    <xdr:pic>
      <xdr:nvPicPr>
        <xdr:cNvPr id="3359" name="图片 1"/>
        <xdr:cNvPicPr>
          <a:picLocks noChangeAspect="true"/>
        </xdr:cNvPicPr>
      </xdr:nvPicPr>
      <xdr:blipFill>
        <a:blip r:embed="rId1"/>
        <a:stretch>
          <a:fillRect/>
        </a:stretch>
      </xdr:blipFill>
      <xdr:spPr>
        <a:xfrm>
          <a:off x="1189990" y="71513700"/>
          <a:ext cx="10160" cy="3810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0"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1"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2"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3"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64"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5"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6"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67"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68"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69"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0"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1"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2" name="图片 10"/>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38100</xdr:rowOff>
    </xdr:to>
    <xdr:pic>
      <xdr:nvPicPr>
        <xdr:cNvPr id="3373" name="图片 1"/>
        <xdr:cNvPicPr>
          <a:picLocks noChangeAspect="true"/>
        </xdr:cNvPicPr>
      </xdr:nvPicPr>
      <xdr:blipFill>
        <a:blip r:embed="rId1"/>
        <a:stretch>
          <a:fillRect/>
        </a:stretch>
      </xdr:blipFill>
      <xdr:spPr>
        <a:xfrm>
          <a:off x="1189990" y="71513700"/>
          <a:ext cx="10160" cy="3810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38100</xdr:rowOff>
    </xdr:to>
    <xdr:pic>
      <xdr:nvPicPr>
        <xdr:cNvPr id="3374" name="图片 1"/>
        <xdr:cNvPicPr>
          <a:picLocks noChangeAspect="true"/>
        </xdr:cNvPicPr>
      </xdr:nvPicPr>
      <xdr:blipFill>
        <a:blip r:embed="rId1"/>
        <a:stretch>
          <a:fillRect/>
        </a:stretch>
      </xdr:blipFill>
      <xdr:spPr>
        <a:xfrm>
          <a:off x="1189990" y="71513700"/>
          <a:ext cx="10160" cy="3810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5"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6"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7"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78"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79"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0"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1"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2"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3"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4"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5"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6"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87"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388"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89"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0"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1"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2"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3"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4" name="图片 10"/>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38100</xdr:rowOff>
    </xdr:to>
    <xdr:pic>
      <xdr:nvPicPr>
        <xdr:cNvPr id="3395" name="图片 1"/>
        <xdr:cNvPicPr>
          <a:picLocks noChangeAspect="true"/>
        </xdr:cNvPicPr>
      </xdr:nvPicPr>
      <xdr:blipFill>
        <a:blip r:embed="rId1"/>
        <a:stretch>
          <a:fillRect/>
        </a:stretch>
      </xdr:blipFill>
      <xdr:spPr>
        <a:xfrm>
          <a:off x="1189990" y="71513700"/>
          <a:ext cx="10160" cy="3810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38100</xdr:rowOff>
    </xdr:to>
    <xdr:pic>
      <xdr:nvPicPr>
        <xdr:cNvPr id="3396" name="图片 1"/>
        <xdr:cNvPicPr>
          <a:picLocks noChangeAspect="true"/>
        </xdr:cNvPicPr>
      </xdr:nvPicPr>
      <xdr:blipFill>
        <a:blip r:embed="rId1"/>
        <a:stretch>
          <a:fillRect/>
        </a:stretch>
      </xdr:blipFill>
      <xdr:spPr>
        <a:xfrm>
          <a:off x="1189990" y="71513700"/>
          <a:ext cx="10160" cy="3810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7"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8"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399"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400"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19050</xdr:rowOff>
    </xdr:to>
    <xdr:pic>
      <xdr:nvPicPr>
        <xdr:cNvPr id="3401" name="图片 2"/>
        <xdr:cNvPicPr>
          <a:picLocks noChangeAspect="true"/>
        </xdr:cNvPicPr>
      </xdr:nvPicPr>
      <xdr:blipFill>
        <a:blip r:embed="rId1"/>
        <a:stretch>
          <a:fillRect/>
        </a:stretch>
      </xdr:blipFill>
      <xdr:spPr>
        <a:xfrm>
          <a:off x="1189990" y="71513700"/>
          <a:ext cx="10160" cy="190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402"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403"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404" name="图片 2"/>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405"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51</xdr:row>
      <xdr:rowOff>0</xdr:rowOff>
    </xdr:from>
    <xdr:to>
      <xdr:col>2</xdr:col>
      <xdr:colOff>10160</xdr:colOff>
      <xdr:row>51</xdr:row>
      <xdr:rowOff>31750</xdr:rowOff>
    </xdr:to>
    <xdr:pic>
      <xdr:nvPicPr>
        <xdr:cNvPr id="3406" name="图片 1"/>
        <xdr:cNvPicPr>
          <a:picLocks noChangeAspect="true"/>
        </xdr:cNvPicPr>
      </xdr:nvPicPr>
      <xdr:blipFill>
        <a:blip r:embed="rId1"/>
        <a:stretch>
          <a:fillRect/>
        </a:stretch>
      </xdr:blipFill>
      <xdr:spPr>
        <a:xfrm>
          <a:off x="1189990" y="715137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07"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08" name="图片 11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0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2"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3413"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3414"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1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19"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2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2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2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2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2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2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2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27"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3428"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3429"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2"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3"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34"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3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4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4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6"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49"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3450"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3451"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2"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3"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4"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5"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3456"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7"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5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6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346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46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6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6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6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6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6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6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47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7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7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7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7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7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7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7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47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7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8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8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8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8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8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8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48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8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8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8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9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9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9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9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49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9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49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49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49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49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0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0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0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0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0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0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0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0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0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0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1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1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1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1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1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1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1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1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1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51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2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52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2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52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2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2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52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2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52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2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53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3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3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33"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534"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3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3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3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53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53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54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4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4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4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4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5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5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5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5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5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5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5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5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5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5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6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6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6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6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6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6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6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6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6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6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7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7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7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7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7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7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7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7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7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7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58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58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8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8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8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8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8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8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8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9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9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9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59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59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59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5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59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0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0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0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0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0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0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0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0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0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0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1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1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1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1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1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1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1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1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2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2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2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2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2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2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2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2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2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3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3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3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3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3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3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63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3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3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4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4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64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4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4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4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4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4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4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64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5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5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5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5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5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5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65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5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5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5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60"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66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662"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663"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66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6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6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6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6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6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7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7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7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67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7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7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67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7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7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7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68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8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8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68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8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8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8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68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8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9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9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9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69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9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69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9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9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69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69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0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70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0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0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0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0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70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0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70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1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1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1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1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1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71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1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71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1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2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2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2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72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2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2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2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2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72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3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3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3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3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3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3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3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3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3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4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4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4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4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4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4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4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4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4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4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5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5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5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5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5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5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5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5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5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5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6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6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6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6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6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6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6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6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6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6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7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7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7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7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7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7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7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7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7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77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8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8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78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78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8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78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78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78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78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78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79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79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79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79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79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79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79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79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79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79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80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801"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802"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803"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80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80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80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80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80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80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1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1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1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1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1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1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1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1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1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1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2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2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2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2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2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2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2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2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2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2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3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3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3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3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3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3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3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3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3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3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4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4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4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4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4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4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4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4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84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85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5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5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5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5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5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5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5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5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6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6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6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6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6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6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6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6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6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7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7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7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7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7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7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7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7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7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7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8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8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8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8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8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8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8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8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8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9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9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89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9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9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89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89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89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89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0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0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90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0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0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390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0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0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0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1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91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1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1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1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1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1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1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91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1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2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2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2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2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2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92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2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2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2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2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393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393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393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393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3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3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3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3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3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4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4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394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4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4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4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4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4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4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4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5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5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5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5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5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5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5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5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5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6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6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6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6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6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6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6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6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6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6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7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7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7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7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7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7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7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7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7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8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8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8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8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8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8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8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8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8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399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399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9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9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9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9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39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399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399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0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0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0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0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0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0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0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0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0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1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1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1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1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1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1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1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1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1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1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2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2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2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2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2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2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2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2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2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2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3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3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3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3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3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3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3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3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3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3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4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4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4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4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4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4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4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4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4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5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5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5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5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05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5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5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5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5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05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6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6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6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6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6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6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06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6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06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6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70"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7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07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7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7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7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07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07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07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7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8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8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8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8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08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8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08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08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08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8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09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9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09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09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09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09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09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0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09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0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0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10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10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10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0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0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10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0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0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11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11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11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1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11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1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1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11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11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2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2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2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2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2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2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2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2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2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3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3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3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3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3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3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3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3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3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4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4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4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4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4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4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4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4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4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4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5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5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5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5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5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5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5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5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5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5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6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6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6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6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6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6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6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6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16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7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7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17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17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17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17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7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7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7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18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8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8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8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8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8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8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18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8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8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9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91"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9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93"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194"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9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9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19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19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19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20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20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20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0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0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0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0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0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0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0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1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1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1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1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1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1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1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1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1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2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2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2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2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2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2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2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2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2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2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3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3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3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3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3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3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3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3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3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3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4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4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4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4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4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4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4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4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4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5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5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5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5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5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5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5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5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5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6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26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6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6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6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6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26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6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6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7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7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7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7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7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7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7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7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7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8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8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8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8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8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8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8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8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8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8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9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9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29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9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9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29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29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2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29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0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0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0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0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0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0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0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0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0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0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1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1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1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1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1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1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1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1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1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2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2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2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2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2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2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32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2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32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2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33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3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3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33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3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33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3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33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3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3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40"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341"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4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4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4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34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34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34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4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4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5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5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5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5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5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5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5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5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5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5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6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6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6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6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6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6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6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6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6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7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7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7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7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7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7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7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7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7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7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8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8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8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8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8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8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8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38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38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8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9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9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9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9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39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9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39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3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39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39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0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0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0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0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0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0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0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0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0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0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1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1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1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1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1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1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1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1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1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1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2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2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2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2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2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2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2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2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2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2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3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3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3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3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3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3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3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3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3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4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4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4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44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4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4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4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44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5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5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5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5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5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55"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456"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5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5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5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60"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61"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62"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463"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64"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6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6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67"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468"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46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47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47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7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7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48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8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8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8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8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8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8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8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8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9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9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9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49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9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49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4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49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9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499"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0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0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0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0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0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0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0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0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0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0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1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1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1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1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1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1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1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1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1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2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2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2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2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2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2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2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2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2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53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3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3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3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3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3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53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3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3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3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4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4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4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4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4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4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4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4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4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4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5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5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5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5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5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55"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5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5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5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5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6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6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6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63"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6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6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6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6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6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6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7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7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7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73"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7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7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76"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7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7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7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80"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81"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8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8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84"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8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58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8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88"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58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590"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9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592"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59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594"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595"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596"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597"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59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599"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60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601"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602"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603"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604"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60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60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607"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608"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609"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610"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61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612"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613"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61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61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61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17"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1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19"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2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2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2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2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24"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2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26"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2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2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2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3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3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32"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3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34"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3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3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3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3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3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40"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41"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42"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4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4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4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4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4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48"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49"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50"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5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5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5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5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5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656"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657"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5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5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6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6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6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6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6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6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6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6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6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6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7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7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7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7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7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75"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7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7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78"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7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8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8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8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83"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8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8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86"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87"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8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8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9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91"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92"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9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694"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695"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9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697"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698"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699"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00"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701"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0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0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0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705"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06"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07"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0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709"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10"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1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1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814705</xdr:rowOff>
    </xdr:to>
    <xdr:pic>
      <xdr:nvPicPr>
        <xdr:cNvPr id="4713" name="Picture 8" descr="clip_image130152" hidden="true"/>
        <xdr:cNvPicPr>
          <a:picLocks noChangeAspect="true"/>
        </xdr:cNvPicPr>
      </xdr:nvPicPr>
      <xdr:blipFill>
        <a:blip r:embed="rId4"/>
        <a:stretch>
          <a:fillRect/>
        </a:stretch>
      </xdr:blipFill>
      <xdr:spPr>
        <a:xfrm>
          <a:off x="1599565" y="79692500"/>
          <a:ext cx="6832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1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15"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16"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17"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718"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19"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2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21"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22"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23"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24"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725"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26"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2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28"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29"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30"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31"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732"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33"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34"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35"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36" name="Picture 7" descr="clip_image130151"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1092835</xdr:colOff>
      <xdr:row>56</xdr:row>
      <xdr:rowOff>808990</xdr:rowOff>
    </xdr:to>
    <xdr:pic>
      <xdr:nvPicPr>
        <xdr:cNvPr id="4737" name="Picture 8" descr="clip_image130152" hidden="true"/>
        <xdr:cNvPicPr>
          <a:picLocks noChangeAspect="true"/>
        </xdr:cNvPicPr>
      </xdr:nvPicPr>
      <xdr:blipFill>
        <a:blip r:embed="rId4"/>
        <a:stretch>
          <a:fillRect/>
        </a:stretch>
      </xdr:blipFill>
      <xdr:spPr>
        <a:xfrm>
          <a:off x="1599565" y="79692500"/>
          <a:ext cx="6832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808990</xdr:rowOff>
    </xdr:to>
    <xdr:pic>
      <xdr:nvPicPr>
        <xdr:cNvPr id="4738" name="Picture 20" descr="clip_image130164" hidden="true"/>
        <xdr:cNvPicPr>
          <a:picLocks noChangeAspect="true"/>
        </xdr:cNvPicPr>
      </xdr:nvPicPr>
      <xdr:blipFill>
        <a:blip r:embed="rId3"/>
        <a:stretch>
          <a:fillRect/>
        </a:stretch>
      </xdr:blipFill>
      <xdr:spPr>
        <a:xfrm>
          <a:off x="1599565" y="79692500"/>
          <a:ext cx="32448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808990</xdr:rowOff>
    </xdr:to>
    <xdr:pic>
      <xdr:nvPicPr>
        <xdr:cNvPr id="4739" name="Picture 21" descr="clip_image130165" hidden="true"/>
        <xdr:cNvPicPr>
          <a:picLocks noChangeAspect="true"/>
        </xdr:cNvPicPr>
      </xdr:nvPicPr>
      <xdr:blipFill>
        <a:blip r:embed="rId5"/>
        <a:stretch>
          <a:fillRect/>
        </a:stretch>
      </xdr:blipFill>
      <xdr:spPr>
        <a:xfrm>
          <a:off x="1599565" y="79692500"/>
          <a:ext cx="269875" cy="808990"/>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808990</xdr:rowOff>
    </xdr:to>
    <xdr:pic>
      <xdr:nvPicPr>
        <xdr:cNvPr id="4740" name="Picture 22" descr="clip_image130166" hidden="true"/>
        <xdr:cNvPicPr>
          <a:picLocks noChangeAspect="true"/>
        </xdr:cNvPicPr>
      </xdr:nvPicPr>
      <xdr:blipFill>
        <a:blip r:embed="rId3"/>
        <a:stretch>
          <a:fillRect/>
        </a:stretch>
      </xdr:blipFill>
      <xdr:spPr>
        <a:xfrm>
          <a:off x="1599565" y="79692500"/>
          <a:ext cx="276860" cy="808990"/>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1"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2"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43"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4"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5"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6"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7"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8" name="Picture 7" descr="clip_image130151"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734060</xdr:colOff>
      <xdr:row>56</xdr:row>
      <xdr:rowOff>814705</xdr:rowOff>
    </xdr:to>
    <xdr:pic>
      <xdr:nvPicPr>
        <xdr:cNvPr id="4749" name="Picture 20" descr="clip_image130164" hidden="true"/>
        <xdr:cNvPicPr>
          <a:picLocks noChangeAspect="true"/>
        </xdr:cNvPicPr>
      </xdr:nvPicPr>
      <xdr:blipFill>
        <a:blip r:embed="rId3"/>
        <a:stretch>
          <a:fillRect/>
        </a:stretch>
      </xdr:blipFill>
      <xdr:spPr>
        <a:xfrm>
          <a:off x="1599565" y="79692500"/>
          <a:ext cx="324485"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5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5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5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5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5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5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5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5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5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5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6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61"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62"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63"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6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6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66"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67"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68"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69"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70"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7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7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7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74"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75"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7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77"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78"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7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8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81"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82"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83"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84"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85"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8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8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88"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89"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90"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91"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92"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93" name="Picture 20" descr="clip_image130164"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794"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95"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796"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797"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177800</xdr:colOff>
      <xdr:row>56</xdr:row>
      <xdr:rowOff>0</xdr:rowOff>
    </xdr:from>
    <xdr:to>
      <xdr:col>2</xdr:col>
      <xdr:colOff>518795</xdr:colOff>
      <xdr:row>56</xdr:row>
      <xdr:rowOff>814705</xdr:rowOff>
    </xdr:to>
    <xdr:pic>
      <xdr:nvPicPr>
        <xdr:cNvPr id="4798" name="Picture 6" descr="clip_image130150" hidden="true"/>
        <xdr:cNvPicPr>
          <a:picLocks noChangeAspect="true"/>
        </xdr:cNvPicPr>
      </xdr:nvPicPr>
      <xdr:blipFill>
        <a:blip r:embed="rId2"/>
        <a:stretch>
          <a:fillRect/>
        </a:stretch>
      </xdr:blipFill>
      <xdr:spPr>
        <a:xfrm>
          <a:off x="1367790" y="79692500"/>
          <a:ext cx="340995" cy="814705"/>
        </a:xfrm>
        <a:prstGeom prst="rect">
          <a:avLst/>
        </a:prstGeom>
        <a:noFill/>
        <a:ln w="9525">
          <a:noFill/>
        </a:ln>
      </xdr:spPr>
    </xdr:pic>
    <xdr:clientData/>
  </xdr:twoCellAnchor>
  <xdr:twoCellAnchor editAs="oneCell">
    <xdr:from>
      <xdr:col>2</xdr:col>
      <xdr:colOff>409575</xdr:colOff>
      <xdr:row>56</xdr:row>
      <xdr:rowOff>0</xdr:rowOff>
    </xdr:from>
    <xdr:to>
      <xdr:col>2</xdr:col>
      <xdr:colOff>727075</xdr:colOff>
      <xdr:row>56</xdr:row>
      <xdr:rowOff>814705</xdr:rowOff>
    </xdr:to>
    <xdr:pic>
      <xdr:nvPicPr>
        <xdr:cNvPr id="4799" name="Picture 7" descr="clip_image130151" hidden="true"/>
        <xdr:cNvPicPr>
          <a:picLocks noChangeAspect="true"/>
        </xdr:cNvPicPr>
      </xdr:nvPicPr>
      <xdr:blipFill>
        <a:blip r:embed="rId3"/>
        <a:stretch>
          <a:fillRect/>
        </a:stretch>
      </xdr:blipFill>
      <xdr:spPr>
        <a:xfrm>
          <a:off x="1599565" y="79692500"/>
          <a:ext cx="31750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00"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801"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802"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03"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686435</xdr:colOff>
      <xdr:row>56</xdr:row>
      <xdr:rowOff>814705</xdr:rowOff>
    </xdr:to>
    <xdr:pic>
      <xdr:nvPicPr>
        <xdr:cNvPr id="4804" name="Picture 22" descr="clip_image130166" hidden="true"/>
        <xdr:cNvPicPr>
          <a:picLocks noChangeAspect="true"/>
        </xdr:cNvPicPr>
      </xdr:nvPicPr>
      <xdr:blipFill>
        <a:blip r:embed="rId3"/>
        <a:stretch>
          <a:fillRect/>
        </a:stretch>
      </xdr:blipFill>
      <xdr:spPr>
        <a:xfrm>
          <a:off x="1599565" y="79692500"/>
          <a:ext cx="276860" cy="814705"/>
        </a:xfrm>
        <a:prstGeom prst="rect">
          <a:avLst/>
        </a:prstGeom>
        <a:noFill/>
        <a:ln w="9525">
          <a:noFill/>
        </a:ln>
      </xdr:spPr>
    </xdr:pic>
    <xdr:clientData/>
  </xdr:twoCellAnchor>
  <xdr:twoCellAnchor editAs="oneCell">
    <xdr:from>
      <xdr:col>2</xdr:col>
      <xdr:colOff>409575</xdr:colOff>
      <xdr:row>56</xdr:row>
      <xdr:rowOff>0</xdr:rowOff>
    </xdr:from>
    <xdr:to>
      <xdr:col>2</xdr:col>
      <xdr:colOff>1017905</xdr:colOff>
      <xdr:row>56</xdr:row>
      <xdr:rowOff>814705</xdr:rowOff>
    </xdr:to>
    <xdr:pic>
      <xdr:nvPicPr>
        <xdr:cNvPr id="4805" name="Picture 8" descr="clip_image130152" hidden="true"/>
        <xdr:cNvPicPr>
          <a:picLocks noChangeAspect="true"/>
        </xdr:cNvPicPr>
      </xdr:nvPicPr>
      <xdr:blipFill>
        <a:blip r:embed="rId4"/>
        <a:stretch>
          <a:fillRect/>
        </a:stretch>
      </xdr:blipFill>
      <xdr:spPr>
        <a:xfrm>
          <a:off x="1599565" y="79692500"/>
          <a:ext cx="608330" cy="814705"/>
        </a:xfrm>
        <a:prstGeom prst="rect">
          <a:avLst/>
        </a:prstGeom>
        <a:noFill/>
        <a:ln w="9525">
          <a:noFill/>
        </a:ln>
      </xdr:spPr>
    </xdr:pic>
    <xdr:clientData/>
  </xdr:twoCellAnchor>
  <xdr:twoCellAnchor editAs="oneCell">
    <xdr:from>
      <xdr:col>2</xdr:col>
      <xdr:colOff>409575</xdr:colOff>
      <xdr:row>56</xdr:row>
      <xdr:rowOff>0</xdr:rowOff>
    </xdr:from>
    <xdr:to>
      <xdr:col>2</xdr:col>
      <xdr:colOff>679450</xdr:colOff>
      <xdr:row>56</xdr:row>
      <xdr:rowOff>814705</xdr:rowOff>
    </xdr:to>
    <xdr:pic>
      <xdr:nvPicPr>
        <xdr:cNvPr id="4806" name="Picture 21" descr="clip_image130165" hidden="true"/>
        <xdr:cNvPicPr>
          <a:picLocks noChangeAspect="true"/>
        </xdr:cNvPicPr>
      </xdr:nvPicPr>
      <xdr:blipFill>
        <a:blip r:embed="rId5"/>
        <a:stretch>
          <a:fillRect/>
        </a:stretch>
      </xdr:blipFill>
      <xdr:spPr>
        <a:xfrm>
          <a:off x="1599565" y="79692500"/>
          <a:ext cx="269875" cy="814705"/>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07"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08" name="图片 11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0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2"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4813"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4814"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1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19"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2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2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2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2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2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2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2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27"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4828"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4829"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0"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1"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2"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3"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34"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6"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8"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3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42"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43"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4"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5"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6"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7"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49" name="图片 10"/>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4850"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38100</xdr:rowOff>
    </xdr:to>
    <xdr:pic>
      <xdr:nvPicPr>
        <xdr:cNvPr id="4851" name="图片 1"/>
        <xdr:cNvPicPr>
          <a:picLocks noChangeAspect="true"/>
        </xdr:cNvPicPr>
      </xdr:nvPicPr>
      <xdr:blipFill>
        <a:blip r:embed="rId1"/>
        <a:stretch>
          <a:fillRect/>
        </a:stretch>
      </xdr:blipFill>
      <xdr:spPr>
        <a:xfrm>
          <a:off x="1189990" y="79692500"/>
          <a:ext cx="10160" cy="3810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2"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3"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4"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5"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19050</xdr:rowOff>
    </xdr:to>
    <xdr:pic>
      <xdr:nvPicPr>
        <xdr:cNvPr id="4856" name="图片 2"/>
        <xdr:cNvPicPr>
          <a:picLocks noChangeAspect="true"/>
        </xdr:cNvPicPr>
      </xdr:nvPicPr>
      <xdr:blipFill>
        <a:blip r:embed="rId1"/>
        <a:stretch>
          <a:fillRect/>
        </a:stretch>
      </xdr:blipFill>
      <xdr:spPr>
        <a:xfrm>
          <a:off x="1189990" y="79692500"/>
          <a:ext cx="10160" cy="190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7"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8"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59" name="图片 2"/>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60"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56</xdr:row>
      <xdr:rowOff>0</xdr:rowOff>
    </xdr:from>
    <xdr:to>
      <xdr:col>2</xdr:col>
      <xdr:colOff>10160</xdr:colOff>
      <xdr:row>56</xdr:row>
      <xdr:rowOff>31750</xdr:rowOff>
    </xdr:to>
    <xdr:pic>
      <xdr:nvPicPr>
        <xdr:cNvPr id="4861" name="图片 1"/>
        <xdr:cNvPicPr>
          <a:picLocks noChangeAspect="true"/>
        </xdr:cNvPicPr>
      </xdr:nvPicPr>
      <xdr:blipFill>
        <a:blip r:embed="rId1"/>
        <a:stretch>
          <a:fillRect/>
        </a:stretch>
      </xdr:blipFill>
      <xdr:spPr>
        <a:xfrm>
          <a:off x="1189990" y="796925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62"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63" name="图片 11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64"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65"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66"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67" name="图片 10"/>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4868"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4869"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1"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2"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3"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74"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5"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6"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77"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78"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79"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1"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2" name="图片 10"/>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4883"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4884"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5"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6"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7"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88"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89"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1"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2"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3"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4"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5"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6"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97"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898"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899"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0"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1"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2"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3"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4" name="图片 10"/>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4905"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38100</xdr:rowOff>
    </xdr:to>
    <xdr:pic>
      <xdr:nvPicPr>
        <xdr:cNvPr id="4906" name="图片 1"/>
        <xdr:cNvPicPr>
          <a:picLocks noChangeAspect="true"/>
        </xdr:cNvPicPr>
      </xdr:nvPicPr>
      <xdr:blipFill>
        <a:blip r:embed="rId1"/>
        <a:stretch>
          <a:fillRect/>
        </a:stretch>
      </xdr:blipFill>
      <xdr:spPr>
        <a:xfrm>
          <a:off x="1189990" y="67614800"/>
          <a:ext cx="10160" cy="3810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7"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8"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09"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10"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19050</xdr:rowOff>
    </xdr:to>
    <xdr:pic>
      <xdr:nvPicPr>
        <xdr:cNvPr id="4911" name="图片 2"/>
        <xdr:cNvPicPr>
          <a:picLocks noChangeAspect="true"/>
        </xdr:cNvPicPr>
      </xdr:nvPicPr>
      <xdr:blipFill>
        <a:blip r:embed="rId1"/>
        <a:stretch>
          <a:fillRect/>
        </a:stretch>
      </xdr:blipFill>
      <xdr:spPr>
        <a:xfrm>
          <a:off x="1189990" y="67614800"/>
          <a:ext cx="10160" cy="190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12"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13"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14" name="图片 2"/>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15"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0</xdr:colOff>
      <xdr:row>49</xdr:row>
      <xdr:rowOff>0</xdr:rowOff>
    </xdr:from>
    <xdr:to>
      <xdr:col>2</xdr:col>
      <xdr:colOff>10160</xdr:colOff>
      <xdr:row>49</xdr:row>
      <xdr:rowOff>31750</xdr:rowOff>
    </xdr:to>
    <xdr:pic>
      <xdr:nvPicPr>
        <xdr:cNvPr id="4916" name="图片 1"/>
        <xdr:cNvPicPr>
          <a:picLocks noChangeAspect="true"/>
        </xdr:cNvPicPr>
      </xdr:nvPicPr>
      <xdr:blipFill>
        <a:blip r:embed="rId1"/>
        <a:stretch>
          <a:fillRect/>
        </a:stretch>
      </xdr:blipFill>
      <xdr:spPr>
        <a:xfrm>
          <a:off x="1189990" y="67614800"/>
          <a:ext cx="10160" cy="31750"/>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1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1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1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2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2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2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2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2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2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2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2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2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2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3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3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3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3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3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3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3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3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3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4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4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4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4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4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4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4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4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4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4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5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5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5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5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5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5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5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5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5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5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6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6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6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6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6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496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6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6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6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496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7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497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497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7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497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7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497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7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497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7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8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498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8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498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8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498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8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8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8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498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9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9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9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499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499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499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9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9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9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499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0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0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0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0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0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0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0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0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0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1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1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1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1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1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1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1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1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1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1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2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2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2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2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2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2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2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2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2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2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3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3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3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3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3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03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03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3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3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3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4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4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4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4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4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4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4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4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5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5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5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5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5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5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5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5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5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6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6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6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6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6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6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6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6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7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7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7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7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7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7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7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7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7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7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8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8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8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8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8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08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8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8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08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09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09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09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09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09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09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09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09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09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10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10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10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10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10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10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10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10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10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10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11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11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11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11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11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11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11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11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11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11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2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2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2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3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3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3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3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3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3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3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3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3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4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4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4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4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4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4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4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4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4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4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5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5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5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5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5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5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5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5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5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5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6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6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6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6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6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6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6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6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6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7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7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7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7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7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7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17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7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8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8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8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18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8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8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8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18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8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9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19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9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19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9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19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19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19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19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0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0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0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0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0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0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0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0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0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1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1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1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1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1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1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1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1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1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1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2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2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2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2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2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2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2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2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2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2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3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3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3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3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3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3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3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3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3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3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24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4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4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24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4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24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4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24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4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4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25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5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25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5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25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5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5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5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25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5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6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6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26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26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26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6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6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6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6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6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27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7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7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7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7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7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7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7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7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8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8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8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8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8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8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8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8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8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8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9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9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9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9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29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29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9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29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29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29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0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30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0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0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30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30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0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0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0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0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1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1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1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1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1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1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1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1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1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2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2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2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2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2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2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2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2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2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2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3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3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3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3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3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3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3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3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4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4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4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4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4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4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4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4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4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4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5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5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5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5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5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5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5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5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5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36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36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6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6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6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36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6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6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6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7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7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7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37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7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7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7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7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7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7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38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8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8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8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8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38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38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38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38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8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39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39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39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39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0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0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0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0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0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0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0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0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0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0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1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1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1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1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1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1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1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1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1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1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2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2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2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2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2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2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2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2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2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3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3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3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3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3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3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3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3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3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3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4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4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4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4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4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44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4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4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5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5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45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5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5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5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5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5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5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6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6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6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6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6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6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6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6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6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7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7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7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7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7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7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7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7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7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8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8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8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8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8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8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8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8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8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8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9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9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9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9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49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49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9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49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49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49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0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0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0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0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0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0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0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0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0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0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1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1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51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1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51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1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51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1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1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51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2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52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2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52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2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2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2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52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2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2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3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53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53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53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3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3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3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3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3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3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4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4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4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4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4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4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4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4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4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5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5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5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5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5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5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5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5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5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5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6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6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6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6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6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6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6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6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6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7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7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7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57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57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7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7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7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7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7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8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8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8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8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8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8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8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8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8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9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59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9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9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59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59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9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59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59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0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0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0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0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0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0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0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0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0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1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1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1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1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1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1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1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1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1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1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2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2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2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2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2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2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2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2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63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3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3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3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3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63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3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3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3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3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4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4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64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4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4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4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4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4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4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64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5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5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5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5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65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65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65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65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5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5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6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6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6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6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6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6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66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6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6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66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7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7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7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67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7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7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67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7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7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8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68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8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8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8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8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8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8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8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8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9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9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9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69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69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69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9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69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6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69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70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0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70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0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0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0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0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0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70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0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71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1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1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1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1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71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1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1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1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2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72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2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2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2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2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2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2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3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3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3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3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3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3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3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3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3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3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4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4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4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4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4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4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4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4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4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5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5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5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5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5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5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5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5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5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5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6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6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6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6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6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6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6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6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6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7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7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77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7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7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77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77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7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77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77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8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78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8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78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78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78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78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8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78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8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79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79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79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79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9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9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79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79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79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79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80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80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80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0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0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0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0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0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0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0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1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1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1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1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1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1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1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1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1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2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2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2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2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2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2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2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2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2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2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3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3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3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3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3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3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3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3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3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4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4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84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84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4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4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4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4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4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4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5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5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5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5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5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5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5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5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5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6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6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6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6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6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6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6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6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6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7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7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7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7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7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7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7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7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8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8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8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8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8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8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8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8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8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8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9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9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89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9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9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89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89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8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89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0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0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0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0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90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0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0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0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0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0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1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91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1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1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1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1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1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1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91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1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2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2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2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592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592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592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592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2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2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2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3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3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3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3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3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3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3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3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3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3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4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4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4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4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4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4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4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4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4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5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5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5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5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5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5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5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5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5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5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6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6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6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6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6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6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6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6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6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7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7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7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7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7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7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7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7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7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7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8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8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8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8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598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8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8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8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8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599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9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599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9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99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599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599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59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599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0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0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0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0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0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0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0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0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0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0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1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1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1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1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1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1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1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1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1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2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2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2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2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2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2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2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2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2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2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3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3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3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3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3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3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3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3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3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4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4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4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4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4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4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4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04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4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4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05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5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05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5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05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5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5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05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5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05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6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06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6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6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6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06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6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6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6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06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07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07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7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7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7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7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7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07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7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07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08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08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8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08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8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8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08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08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08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9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09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9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09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09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09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09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09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09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10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0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0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10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10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10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0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10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0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1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11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11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1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1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1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1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1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1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1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2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2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2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2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2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2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2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2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3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3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3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3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3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3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3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3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3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3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4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4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4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4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4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4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4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4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5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5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5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5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5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5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5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5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5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6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6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16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6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6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6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6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16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1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7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7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7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17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7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7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7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7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7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7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18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8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8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8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8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8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8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18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8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8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9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9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19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19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19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19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9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9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19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19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0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0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0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0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0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0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0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0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0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0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1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1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1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1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1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1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1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1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1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1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2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2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2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2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2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2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2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2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2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2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3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3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3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3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3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3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3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3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3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4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4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4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4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4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4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4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4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4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4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5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5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5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25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5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5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5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5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26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6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6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6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6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6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6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6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7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7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7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7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7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7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7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7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7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7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8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8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8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8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8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8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8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8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8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9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9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9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29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9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29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29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29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29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0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0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0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0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0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0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0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0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0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1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1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1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1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1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1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1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1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1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31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2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32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2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32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2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2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32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2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32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2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33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3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3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3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33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3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3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3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33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33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34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4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4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4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4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4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4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4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4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4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5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5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5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5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5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5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5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5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5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6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6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6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6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6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6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6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6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6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7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7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7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7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7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7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7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7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7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38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38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8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8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8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8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8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8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8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8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9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9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9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39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39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9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39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3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39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0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0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0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0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0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0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0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0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0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0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1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1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1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1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1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1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1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1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1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2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2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2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2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2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2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2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2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2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2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3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3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3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3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3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3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43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3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4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4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44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4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4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4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4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4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4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44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5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5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5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5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5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5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45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5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5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5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6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46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46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46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46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6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6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6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6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6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7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7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7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47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7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7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47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7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7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7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48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8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8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8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48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8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8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8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48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8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9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9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9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49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9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49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9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9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49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49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0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50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0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0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0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0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0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50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0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50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1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1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1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1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1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51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1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51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1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1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2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2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52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2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2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2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2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2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52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3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3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3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3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3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3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3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3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4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4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4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4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4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4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4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4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4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4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5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5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5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5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5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5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5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5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5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6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6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6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6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6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6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6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6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6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7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7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7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7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7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7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7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7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57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8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8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58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58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8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58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58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58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58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58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59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59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59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59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59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59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59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59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59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59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60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60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60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60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60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60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60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60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60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60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1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1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1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1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1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1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1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1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1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1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2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2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2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2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2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2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2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2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3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3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3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3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3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3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3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3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3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3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4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4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4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4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4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4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4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4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64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65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5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5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5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5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5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5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5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5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6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6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6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6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6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6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6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6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6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7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7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7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7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7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7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7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7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7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7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8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8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8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8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8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8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8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8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8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9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69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9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9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69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69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9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69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69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0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0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70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0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0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0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70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0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0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1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71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1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1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1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1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1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1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71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1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2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2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2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2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2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72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2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2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2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2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73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73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73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73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3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3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3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3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3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3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4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4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74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4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4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4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4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4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4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4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5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5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5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5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5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5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5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5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5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5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6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6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6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6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6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6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6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6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6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6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7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7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7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7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7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7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7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7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7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8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8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8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8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8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8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8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8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8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8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79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79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9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9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9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9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79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79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79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0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0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0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0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0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0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0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0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0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0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1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1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1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1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1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1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1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1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1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1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2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2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2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2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2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2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2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2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3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3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3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3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3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3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3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3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3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3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4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4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4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4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4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4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4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4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4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5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5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5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5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85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5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5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85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5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85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6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86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6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6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86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6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86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6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86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6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7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7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87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7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7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7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87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87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87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7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8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8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8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8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88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8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88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88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88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8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89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9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89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89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89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89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89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8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89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0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0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90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90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90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0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0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90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0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0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91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91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91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1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91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1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1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691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691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2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2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2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2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2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2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2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2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2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2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3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3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3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3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3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3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3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3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3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4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4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4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4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4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4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4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4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4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4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5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5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5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5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5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5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5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5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5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6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6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6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6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6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6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6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6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6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696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7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7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697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697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697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69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7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7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7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98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98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8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98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8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8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8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98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98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8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99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9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9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9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699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99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9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699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699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699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00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00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00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0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0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0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0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0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0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0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1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1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1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1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1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1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1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1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1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1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2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2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2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2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2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2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2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2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2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2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3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3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3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3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3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3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3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3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3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3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4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4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4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4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4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4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4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4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4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5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5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5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5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5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5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5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5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5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6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06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6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6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6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6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6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06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6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6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7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7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7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7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7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7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7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7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7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8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8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8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8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8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8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8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8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8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8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9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9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09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9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9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09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09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0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09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0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0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0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0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0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0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0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0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0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0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1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1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1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1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1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1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1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1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1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2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2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2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2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2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2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12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2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12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2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13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3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3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13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3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13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3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13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3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3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40"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141"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4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4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4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14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14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14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4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4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5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5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5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5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5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5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5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5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5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6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6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6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6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6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6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6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6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7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7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7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7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7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7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7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7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7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7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8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8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8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8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8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8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18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18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8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9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9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9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9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19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9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19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19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19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19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0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0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0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0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0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0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0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0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0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0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1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1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1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1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1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1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1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1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1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1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2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2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2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2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2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2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2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2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2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2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3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3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3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3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3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3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3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3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3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3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4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4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4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24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4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4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4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24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5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5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5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5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5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55"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256"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5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5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5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60"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61"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62"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263"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64"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6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6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67"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268"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26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27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27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7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7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28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8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28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28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28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8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8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28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8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8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29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29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29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29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9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29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29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29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29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299"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0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0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0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0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0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0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0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0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0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0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1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1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1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1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1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1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1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1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1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1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2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2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2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2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2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2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2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2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2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2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33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3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3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3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3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3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33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3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3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3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4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4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4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4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4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4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4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4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4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4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5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5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5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5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5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55"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5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5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5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5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6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6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6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63"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6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6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6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6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6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6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7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7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7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73"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7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7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76"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7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7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7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80"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81"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8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8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84"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8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38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8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88"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38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390"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9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392"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39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394"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395"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396"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397"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39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399"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40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401"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402"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403"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404"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40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40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407"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408"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409"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410"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41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412"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413"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41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41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41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17"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1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19"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2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2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2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2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24"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2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26"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2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2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2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3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3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32"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3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34"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3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3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3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3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3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40"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41"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42"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4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4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4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4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4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48"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49"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50"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5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5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5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5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5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456"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457"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5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5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6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6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6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6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6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6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6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6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6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6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7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7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7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7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7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75"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7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7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78"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7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8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8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8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83"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8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8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86"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87"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8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8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9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91"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92"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9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494"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495"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9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497"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498"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499"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00"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501"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0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0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0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505"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06"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07"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0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509"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10"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1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1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814705</xdr:rowOff>
    </xdr:to>
    <xdr:pic>
      <xdr:nvPicPr>
        <xdr:cNvPr id="7513" name="Picture 8" descr="clip_image130152" hidden="true"/>
        <xdr:cNvPicPr>
          <a:picLocks noChangeAspect="true"/>
        </xdr:cNvPicPr>
      </xdr:nvPicPr>
      <xdr:blipFill>
        <a:blip r:embed="rId4"/>
        <a:stretch>
          <a:fillRect/>
        </a:stretch>
      </xdr:blipFill>
      <xdr:spPr>
        <a:xfrm>
          <a:off x="1599565" y="40309800"/>
          <a:ext cx="6832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1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15"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16"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17"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518"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19"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2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21"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22"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23"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24"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525"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26"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2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28"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29"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30"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31"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532"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33"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34"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35"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36" name="Picture 7" descr="clip_image130151"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1092835</xdr:colOff>
      <xdr:row>32</xdr:row>
      <xdr:rowOff>808990</xdr:rowOff>
    </xdr:to>
    <xdr:pic>
      <xdr:nvPicPr>
        <xdr:cNvPr id="7537" name="Picture 8" descr="clip_image130152" hidden="true"/>
        <xdr:cNvPicPr>
          <a:picLocks noChangeAspect="true"/>
        </xdr:cNvPicPr>
      </xdr:nvPicPr>
      <xdr:blipFill>
        <a:blip r:embed="rId4"/>
        <a:stretch>
          <a:fillRect/>
        </a:stretch>
      </xdr:blipFill>
      <xdr:spPr>
        <a:xfrm>
          <a:off x="1599565" y="40309800"/>
          <a:ext cx="6832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808990</xdr:rowOff>
    </xdr:to>
    <xdr:pic>
      <xdr:nvPicPr>
        <xdr:cNvPr id="7538" name="Picture 20" descr="clip_image130164" hidden="true"/>
        <xdr:cNvPicPr>
          <a:picLocks noChangeAspect="true"/>
        </xdr:cNvPicPr>
      </xdr:nvPicPr>
      <xdr:blipFill>
        <a:blip r:embed="rId3"/>
        <a:stretch>
          <a:fillRect/>
        </a:stretch>
      </xdr:blipFill>
      <xdr:spPr>
        <a:xfrm>
          <a:off x="1599565" y="40309800"/>
          <a:ext cx="32448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808990</xdr:rowOff>
    </xdr:to>
    <xdr:pic>
      <xdr:nvPicPr>
        <xdr:cNvPr id="7539" name="Picture 21" descr="clip_image130165" hidden="true"/>
        <xdr:cNvPicPr>
          <a:picLocks noChangeAspect="true"/>
        </xdr:cNvPicPr>
      </xdr:nvPicPr>
      <xdr:blipFill>
        <a:blip r:embed="rId5"/>
        <a:stretch>
          <a:fillRect/>
        </a:stretch>
      </xdr:blipFill>
      <xdr:spPr>
        <a:xfrm>
          <a:off x="1599565" y="40309800"/>
          <a:ext cx="269875" cy="808990"/>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808990</xdr:rowOff>
    </xdr:to>
    <xdr:pic>
      <xdr:nvPicPr>
        <xdr:cNvPr id="7540" name="Picture 22" descr="clip_image130166" hidden="true"/>
        <xdr:cNvPicPr>
          <a:picLocks noChangeAspect="true"/>
        </xdr:cNvPicPr>
      </xdr:nvPicPr>
      <xdr:blipFill>
        <a:blip r:embed="rId3"/>
        <a:stretch>
          <a:fillRect/>
        </a:stretch>
      </xdr:blipFill>
      <xdr:spPr>
        <a:xfrm>
          <a:off x="1599565" y="40309800"/>
          <a:ext cx="276860" cy="808990"/>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1"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2"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43"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4"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5"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6"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7"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8" name="Picture 7" descr="clip_image130151"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734060</xdr:colOff>
      <xdr:row>32</xdr:row>
      <xdr:rowOff>814705</xdr:rowOff>
    </xdr:to>
    <xdr:pic>
      <xdr:nvPicPr>
        <xdr:cNvPr id="7549" name="Picture 20" descr="clip_image130164" hidden="true"/>
        <xdr:cNvPicPr>
          <a:picLocks noChangeAspect="true"/>
        </xdr:cNvPicPr>
      </xdr:nvPicPr>
      <xdr:blipFill>
        <a:blip r:embed="rId3"/>
        <a:stretch>
          <a:fillRect/>
        </a:stretch>
      </xdr:blipFill>
      <xdr:spPr>
        <a:xfrm>
          <a:off x="1599565" y="40309800"/>
          <a:ext cx="324485"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5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5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5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5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5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5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5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5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5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5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6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61"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62"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63"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6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6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66"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67"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68"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69"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70"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7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7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7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74"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75"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7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77"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78"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7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8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81"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82"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83"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84"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85"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8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8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88"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89"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90"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91"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92"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93" name="Picture 20" descr="clip_image130164"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594"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95"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596"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597"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177800</xdr:colOff>
      <xdr:row>32</xdr:row>
      <xdr:rowOff>0</xdr:rowOff>
    </xdr:from>
    <xdr:to>
      <xdr:col>2</xdr:col>
      <xdr:colOff>518795</xdr:colOff>
      <xdr:row>32</xdr:row>
      <xdr:rowOff>814705</xdr:rowOff>
    </xdr:to>
    <xdr:pic>
      <xdr:nvPicPr>
        <xdr:cNvPr id="7598" name="Picture 6" descr="clip_image130150" hidden="true"/>
        <xdr:cNvPicPr>
          <a:picLocks noChangeAspect="true"/>
        </xdr:cNvPicPr>
      </xdr:nvPicPr>
      <xdr:blipFill>
        <a:blip r:embed="rId2"/>
        <a:stretch>
          <a:fillRect/>
        </a:stretch>
      </xdr:blipFill>
      <xdr:spPr>
        <a:xfrm>
          <a:off x="1367790" y="40309800"/>
          <a:ext cx="340995" cy="814705"/>
        </a:xfrm>
        <a:prstGeom prst="rect">
          <a:avLst/>
        </a:prstGeom>
        <a:noFill/>
        <a:ln w="9525">
          <a:noFill/>
        </a:ln>
      </xdr:spPr>
    </xdr:pic>
    <xdr:clientData/>
  </xdr:twoCellAnchor>
  <xdr:twoCellAnchor editAs="oneCell">
    <xdr:from>
      <xdr:col>2</xdr:col>
      <xdr:colOff>409575</xdr:colOff>
      <xdr:row>32</xdr:row>
      <xdr:rowOff>0</xdr:rowOff>
    </xdr:from>
    <xdr:to>
      <xdr:col>2</xdr:col>
      <xdr:colOff>727075</xdr:colOff>
      <xdr:row>32</xdr:row>
      <xdr:rowOff>814705</xdr:rowOff>
    </xdr:to>
    <xdr:pic>
      <xdr:nvPicPr>
        <xdr:cNvPr id="7599" name="Picture 7" descr="clip_image130151" hidden="true"/>
        <xdr:cNvPicPr>
          <a:picLocks noChangeAspect="true"/>
        </xdr:cNvPicPr>
      </xdr:nvPicPr>
      <xdr:blipFill>
        <a:blip r:embed="rId3"/>
        <a:stretch>
          <a:fillRect/>
        </a:stretch>
      </xdr:blipFill>
      <xdr:spPr>
        <a:xfrm>
          <a:off x="1599565" y="40309800"/>
          <a:ext cx="31750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600"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601"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602"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603"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686435</xdr:colOff>
      <xdr:row>32</xdr:row>
      <xdr:rowOff>814705</xdr:rowOff>
    </xdr:to>
    <xdr:pic>
      <xdr:nvPicPr>
        <xdr:cNvPr id="7604" name="Picture 22" descr="clip_image130166" hidden="true"/>
        <xdr:cNvPicPr>
          <a:picLocks noChangeAspect="true"/>
        </xdr:cNvPicPr>
      </xdr:nvPicPr>
      <xdr:blipFill>
        <a:blip r:embed="rId3"/>
        <a:stretch>
          <a:fillRect/>
        </a:stretch>
      </xdr:blipFill>
      <xdr:spPr>
        <a:xfrm>
          <a:off x="1599565" y="40309800"/>
          <a:ext cx="276860" cy="814705"/>
        </a:xfrm>
        <a:prstGeom prst="rect">
          <a:avLst/>
        </a:prstGeom>
        <a:noFill/>
        <a:ln w="9525">
          <a:noFill/>
        </a:ln>
      </xdr:spPr>
    </xdr:pic>
    <xdr:clientData/>
  </xdr:twoCellAnchor>
  <xdr:twoCellAnchor editAs="oneCell">
    <xdr:from>
      <xdr:col>2</xdr:col>
      <xdr:colOff>409575</xdr:colOff>
      <xdr:row>32</xdr:row>
      <xdr:rowOff>0</xdr:rowOff>
    </xdr:from>
    <xdr:to>
      <xdr:col>2</xdr:col>
      <xdr:colOff>1017905</xdr:colOff>
      <xdr:row>32</xdr:row>
      <xdr:rowOff>814705</xdr:rowOff>
    </xdr:to>
    <xdr:pic>
      <xdr:nvPicPr>
        <xdr:cNvPr id="7605" name="Picture 8" descr="clip_image130152" hidden="true"/>
        <xdr:cNvPicPr>
          <a:picLocks noChangeAspect="true"/>
        </xdr:cNvPicPr>
      </xdr:nvPicPr>
      <xdr:blipFill>
        <a:blip r:embed="rId4"/>
        <a:stretch>
          <a:fillRect/>
        </a:stretch>
      </xdr:blipFill>
      <xdr:spPr>
        <a:xfrm>
          <a:off x="1599565" y="40309800"/>
          <a:ext cx="608330" cy="814705"/>
        </a:xfrm>
        <a:prstGeom prst="rect">
          <a:avLst/>
        </a:prstGeom>
        <a:noFill/>
        <a:ln w="9525">
          <a:noFill/>
        </a:ln>
      </xdr:spPr>
    </xdr:pic>
    <xdr:clientData/>
  </xdr:twoCellAnchor>
  <xdr:twoCellAnchor editAs="oneCell">
    <xdr:from>
      <xdr:col>2</xdr:col>
      <xdr:colOff>409575</xdr:colOff>
      <xdr:row>32</xdr:row>
      <xdr:rowOff>0</xdr:rowOff>
    </xdr:from>
    <xdr:to>
      <xdr:col>2</xdr:col>
      <xdr:colOff>679450</xdr:colOff>
      <xdr:row>32</xdr:row>
      <xdr:rowOff>814705</xdr:rowOff>
    </xdr:to>
    <xdr:pic>
      <xdr:nvPicPr>
        <xdr:cNvPr id="7606" name="Picture 21" descr="clip_image130165" hidden="true"/>
        <xdr:cNvPicPr>
          <a:picLocks noChangeAspect="true"/>
        </xdr:cNvPicPr>
      </xdr:nvPicPr>
      <xdr:blipFill>
        <a:blip r:embed="rId5"/>
        <a:stretch>
          <a:fillRect/>
        </a:stretch>
      </xdr:blipFill>
      <xdr:spPr>
        <a:xfrm>
          <a:off x="1599565" y="40309800"/>
          <a:ext cx="269875" cy="814705"/>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07"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08" name="图片 11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09"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0"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1"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2" name="图片 10"/>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38100</xdr:rowOff>
    </xdr:to>
    <xdr:pic>
      <xdr:nvPicPr>
        <xdr:cNvPr id="7613" name="图片 1"/>
        <xdr:cNvPicPr>
          <a:picLocks noChangeAspect="true"/>
        </xdr:cNvPicPr>
      </xdr:nvPicPr>
      <xdr:blipFill>
        <a:blip r:embed="rId1"/>
        <a:stretch>
          <a:fillRect/>
        </a:stretch>
      </xdr:blipFill>
      <xdr:spPr>
        <a:xfrm>
          <a:off x="1189990" y="25184100"/>
          <a:ext cx="10160" cy="3810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38100</xdr:rowOff>
    </xdr:to>
    <xdr:pic>
      <xdr:nvPicPr>
        <xdr:cNvPr id="7614" name="图片 1"/>
        <xdr:cNvPicPr>
          <a:picLocks noChangeAspect="true"/>
        </xdr:cNvPicPr>
      </xdr:nvPicPr>
      <xdr:blipFill>
        <a:blip r:embed="rId1"/>
        <a:stretch>
          <a:fillRect/>
        </a:stretch>
      </xdr:blipFill>
      <xdr:spPr>
        <a:xfrm>
          <a:off x="1189990" y="25184100"/>
          <a:ext cx="10160" cy="3810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5"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6"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7"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18"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19"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20"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21"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22"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23"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24"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25"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26"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27" name="图片 10"/>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38100</xdr:rowOff>
    </xdr:to>
    <xdr:pic>
      <xdr:nvPicPr>
        <xdr:cNvPr id="7628" name="图片 1"/>
        <xdr:cNvPicPr>
          <a:picLocks noChangeAspect="true"/>
        </xdr:cNvPicPr>
      </xdr:nvPicPr>
      <xdr:blipFill>
        <a:blip r:embed="rId1"/>
        <a:stretch>
          <a:fillRect/>
        </a:stretch>
      </xdr:blipFill>
      <xdr:spPr>
        <a:xfrm>
          <a:off x="1189990" y="25184100"/>
          <a:ext cx="10160" cy="3810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38100</xdr:rowOff>
    </xdr:to>
    <xdr:pic>
      <xdr:nvPicPr>
        <xdr:cNvPr id="7629" name="图片 1"/>
        <xdr:cNvPicPr>
          <a:picLocks noChangeAspect="true"/>
        </xdr:cNvPicPr>
      </xdr:nvPicPr>
      <xdr:blipFill>
        <a:blip r:embed="rId1"/>
        <a:stretch>
          <a:fillRect/>
        </a:stretch>
      </xdr:blipFill>
      <xdr:spPr>
        <a:xfrm>
          <a:off x="1189990" y="25184100"/>
          <a:ext cx="10160" cy="3810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0"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1"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2"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3"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34"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5"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6"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7"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8"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39"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0"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1"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42"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43"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4"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5"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6"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7"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8"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49" name="图片 10"/>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38100</xdr:rowOff>
    </xdr:to>
    <xdr:pic>
      <xdr:nvPicPr>
        <xdr:cNvPr id="7650" name="图片 1"/>
        <xdr:cNvPicPr>
          <a:picLocks noChangeAspect="true"/>
        </xdr:cNvPicPr>
      </xdr:nvPicPr>
      <xdr:blipFill>
        <a:blip r:embed="rId1"/>
        <a:stretch>
          <a:fillRect/>
        </a:stretch>
      </xdr:blipFill>
      <xdr:spPr>
        <a:xfrm>
          <a:off x="1189990" y="25184100"/>
          <a:ext cx="10160" cy="3810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38100</xdr:rowOff>
    </xdr:to>
    <xdr:pic>
      <xdr:nvPicPr>
        <xdr:cNvPr id="7651" name="图片 1"/>
        <xdr:cNvPicPr>
          <a:picLocks noChangeAspect="true"/>
        </xdr:cNvPicPr>
      </xdr:nvPicPr>
      <xdr:blipFill>
        <a:blip r:embed="rId1"/>
        <a:stretch>
          <a:fillRect/>
        </a:stretch>
      </xdr:blipFill>
      <xdr:spPr>
        <a:xfrm>
          <a:off x="1189990" y="25184100"/>
          <a:ext cx="10160" cy="3810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2"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3"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4"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5"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19050</xdr:rowOff>
    </xdr:to>
    <xdr:pic>
      <xdr:nvPicPr>
        <xdr:cNvPr id="7656" name="图片 2"/>
        <xdr:cNvPicPr>
          <a:picLocks noChangeAspect="true"/>
        </xdr:cNvPicPr>
      </xdr:nvPicPr>
      <xdr:blipFill>
        <a:blip r:embed="rId1"/>
        <a:stretch>
          <a:fillRect/>
        </a:stretch>
      </xdr:blipFill>
      <xdr:spPr>
        <a:xfrm>
          <a:off x="1189990" y="25184100"/>
          <a:ext cx="10160" cy="190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7"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8"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59" name="图片 2"/>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60"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editAs="oneCell">
    <xdr:from>
      <xdr:col>2</xdr:col>
      <xdr:colOff>0</xdr:colOff>
      <xdr:row>22</xdr:row>
      <xdr:rowOff>0</xdr:rowOff>
    </xdr:from>
    <xdr:to>
      <xdr:col>2</xdr:col>
      <xdr:colOff>10160</xdr:colOff>
      <xdr:row>22</xdr:row>
      <xdr:rowOff>31750</xdr:rowOff>
    </xdr:to>
    <xdr:pic>
      <xdr:nvPicPr>
        <xdr:cNvPr id="7661" name="图片 1"/>
        <xdr:cNvPicPr>
          <a:picLocks noChangeAspect="true"/>
        </xdr:cNvPicPr>
      </xdr:nvPicPr>
      <xdr:blipFill>
        <a:blip r:embed="rId1"/>
        <a:stretch>
          <a:fillRect/>
        </a:stretch>
      </xdr:blipFill>
      <xdr:spPr>
        <a:xfrm>
          <a:off x="1189990" y="25184100"/>
          <a:ext cx="10160" cy="31750"/>
        </a:xfrm>
        <a:prstGeom prst="rect">
          <a:avLst/>
        </a:prstGeom>
        <a:noFill/>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62"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63" name="图片 11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64" name="图片 7663"/>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6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6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67"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7668"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7669"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2"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3"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74"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77"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78"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79"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2"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7683"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7684"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5"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6"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7"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88"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89"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1"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2"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3"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4"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5"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6"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97"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698"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699"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0"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1"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2"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3"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4" name="图片 10"/>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7705"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38100</xdr:rowOff>
    </xdr:to>
    <xdr:pic>
      <xdr:nvPicPr>
        <xdr:cNvPr id="7706" name="图片 1"/>
        <xdr:cNvPicPr>
          <a:picLocks noChangeAspect="true"/>
        </xdr:cNvPicPr>
      </xdr:nvPicPr>
      <xdr:blipFill>
        <a:blip r:embed="rId1"/>
        <a:stretch>
          <a:fillRect/>
        </a:stretch>
      </xdr:blipFill>
      <xdr:spPr>
        <a:xfrm>
          <a:off x="1189990" y="21958300"/>
          <a:ext cx="10160" cy="3810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7"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8"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09"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10"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19050</xdr:rowOff>
    </xdr:to>
    <xdr:pic>
      <xdr:nvPicPr>
        <xdr:cNvPr id="7711" name="图片 2"/>
        <xdr:cNvPicPr>
          <a:picLocks noChangeAspect="true"/>
        </xdr:cNvPicPr>
      </xdr:nvPicPr>
      <xdr:blipFill>
        <a:blip r:embed="rId1"/>
        <a:stretch>
          <a:fillRect/>
        </a:stretch>
      </xdr:blipFill>
      <xdr:spPr>
        <a:xfrm>
          <a:off x="1189990" y="21958300"/>
          <a:ext cx="10160" cy="190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12"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13"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14" name="图片 2"/>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15"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xdr:from>
      <xdr:col>2</xdr:col>
      <xdr:colOff>0</xdr:colOff>
      <xdr:row>20</xdr:row>
      <xdr:rowOff>0</xdr:rowOff>
    </xdr:from>
    <xdr:to>
      <xdr:col>2</xdr:col>
      <xdr:colOff>10160</xdr:colOff>
      <xdr:row>20</xdr:row>
      <xdr:rowOff>31750</xdr:rowOff>
    </xdr:to>
    <xdr:pic>
      <xdr:nvPicPr>
        <xdr:cNvPr id="7716" name="图片 1"/>
        <xdr:cNvPicPr>
          <a:picLocks noChangeAspect="true"/>
        </xdr:cNvPicPr>
      </xdr:nvPicPr>
      <xdr:blipFill>
        <a:blip r:embed="rId1"/>
        <a:stretch>
          <a:fillRect/>
        </a:stretch>
      </xdr:blipFill>
      <xdr:spPr>
        <a:xfrm>
          <a:off x="1189990" y="21958300"/>
          <a:ext cx="10160" cy="31750"/>
        </a:xfrm>
        <a:prstGeom prst="rect">
          <a:avLst/>
        </a:prstGeom>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17"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18" name="图片 11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1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2"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23"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24"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28"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29"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3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3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32"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33"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3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3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3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37"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38"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39"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3"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44"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8"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4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0"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1"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52"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53"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6"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8"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59"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60"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61"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2"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3"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4"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5"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66"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7"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8"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6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70"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71"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72"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73" name="图片 11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7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7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7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77"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78"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79"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3"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84"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87"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88"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8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2"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93"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794"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798"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799"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3"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5"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6"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07"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08"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0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1"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3"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4"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15"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16"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7"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8"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19"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0"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21"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2"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3"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5"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6"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27"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28" name="图片 7827"/>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2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2"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33"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34"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38"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39"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4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4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42"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43"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4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4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4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47"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48"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49"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3"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54"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8"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5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0"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1"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62"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63"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6"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8"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69"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70"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71"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2"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3"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4"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5"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76"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7"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8"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7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80"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81"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82"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83" name="图片 11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8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8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8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87"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88"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889"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3"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94"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97"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898"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89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2"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903"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904"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5"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6"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7"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08"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909"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1"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3"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5"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6"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917"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918"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19"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0"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1"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2"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3"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4" name="图片 10"/>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925"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38100</xdr:rowOff>
    </xdr:to>
    <xdr:pic>
      <xdr:nvPicPr>
        <xdr:cNvPr id="7926" name="图片 1"/>
        <xdr:cNvPicPr>
          <a:picLocks noChangeAspect="true"/>
        </xdr:cNvPicPr>
      </xdr:nvPicPr>
      <xdr:blipFill>
        <a:blip r:embed="rId1"/>
        <a:stretch>
          <a:fillRect/>
        </a:stretch>
      </xdr:blipFill>
      <xdr:spPr>
        <a:xfrm>
          <a:off x="1189990" y="65366900"/>
          <a:ext cx="10160" cy="3810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7"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8"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29"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30"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19050</xdr:rowOff>
    </xdr:to>
    <xdr:pic>
      <xdr:nvPicPr>
        <xdr:cNvPr id="7931" name="图片 2"/>
        <xdr:cNvPicPr>
          <a:picLocks noChangeAspect="true"/>
        </xdr:cNvPicPr>
      </xdr:nvPicPr>
      <xdr:blipFill>
        <a:blip r:embed="rId1"/>
        <a:stretch>
          <a:fillRect/>
        </a:stretch>
      </xdr:blipFill>
      <xdr:spPr>
        <a:xfrm>
          <a:off x="1189990" y="65366900"/>
          <a:ext cx="10160" cy="190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32"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33"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34" name="图片 2"/>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35"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0</xdr:colOff>
      <xdr:row>47</xdr:row>
      <xdr:rowOff>0</xdr:rowOff>
    </xdr:from>
    <xdr:to>
      <xdr:col>2</xdr:col>
      <xdr:colOff>10160</xdr:colOff>
      <xdr:row>47</xdr:row>
      <xdr:rowOff>31750</xdr:rowOff>
    </xdr:to>
    <xdr:pic>
      <xdr:nvPicPr>
        <xdr:cNvPr id="7936" name="图片 1"/>
        <xdr:cNvPicPr>
          <a:picLocks noChangeAspect="true"/>
        </xdr:cNvPicPr>
      </xdr:nvPicPr>
      <xdr:blipFill>
        <a:blip r:embed="rId1"/>
        <a:stretch>
          <a:fillRect/>
        </a:stretch>
      </xdr:blipFill>
      <xdr:spPr>
        <a:xfrm>
          <a:off x="1189990" y="65366900"/>
          <a:ext cx="10160" cy="31750"/>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3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3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3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4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4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4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4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4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4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4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4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4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4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5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5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5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5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5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5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5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5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5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6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6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6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6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6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6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6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6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6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6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7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7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7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7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7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7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7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7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7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7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8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8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8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8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8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798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8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8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798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798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9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799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799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799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799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799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799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799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799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799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00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00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00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00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00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00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00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00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00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00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01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01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01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01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01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01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1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1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1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1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2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2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2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2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2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2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2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2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2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3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3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3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3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3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3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3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3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3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3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4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4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4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4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4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4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4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4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4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4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5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5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5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5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5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05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05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5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5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5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6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6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6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6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6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6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6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6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7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7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7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7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7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7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7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7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7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8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8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8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8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8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8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8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8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9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9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9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9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09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9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09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09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09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09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10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0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0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10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0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0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0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10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0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1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11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1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1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1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1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11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1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1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2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2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2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2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12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2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2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2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2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2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3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13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3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3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3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3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13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13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13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13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4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14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4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5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5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5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5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5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5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5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5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5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6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6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6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6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6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6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6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6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6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6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7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7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7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7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7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7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7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7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7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7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8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8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8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8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8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8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8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8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8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9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9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9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19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9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1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19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19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19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0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0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20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20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0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0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0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0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0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1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1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1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1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1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1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1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1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1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2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2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2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2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2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2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2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2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2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3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3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3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3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3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3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3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3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3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3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4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4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4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4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4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4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4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4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4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4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5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5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5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5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5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5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5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5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5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5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26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6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6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26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6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26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6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26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6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6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27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7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27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7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27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7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7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7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27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7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8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8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28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28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28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8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8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8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8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8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29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9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29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29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29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29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29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29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29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0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0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0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0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0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0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0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0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0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0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1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1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1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1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1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1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1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1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1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1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2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2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2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2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32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32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2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2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2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2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3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3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3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3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3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3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3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3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3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4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4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4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4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4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4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4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4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4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4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5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5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5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5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5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5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5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5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6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6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6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6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6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6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6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6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6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6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7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7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7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7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37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7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7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37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37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38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38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38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38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38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38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38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38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38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39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39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39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39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39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39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39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39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39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39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40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40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40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40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40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40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40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40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40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0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1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1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1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1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2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2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2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2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2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2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2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2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2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2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3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3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3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3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3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3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3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3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3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3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4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4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4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4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4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4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4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4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4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5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5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5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5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5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5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5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5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5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5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6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6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6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6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6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46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6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6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7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7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47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7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7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7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47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7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7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48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8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8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8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48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8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8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8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48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9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9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9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49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49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49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49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49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49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0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0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0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0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0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0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0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0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0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0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1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1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1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1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1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1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1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1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1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1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2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2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2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2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2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2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2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2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2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2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3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3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53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3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53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3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53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3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3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53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4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54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4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54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4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4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4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54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4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4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5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55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55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55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5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5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5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5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5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5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6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6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6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6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6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6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6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6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6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7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7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7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7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7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7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7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7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7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7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8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8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8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8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8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8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8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8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8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9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59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9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59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59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59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59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9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59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59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0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0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0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0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0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0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0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0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0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1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1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1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1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1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1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1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1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1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2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2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2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2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2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2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2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2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2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3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3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3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3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3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3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3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3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3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3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4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4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4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4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4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4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4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4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65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5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5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5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5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65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5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5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5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5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6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6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66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6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6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6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6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6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6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66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7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7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7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7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67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67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67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67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7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7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8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8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8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8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8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8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68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8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68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68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69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9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9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69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6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69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69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69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69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69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0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0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0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0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0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0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0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0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0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0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1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1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1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1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1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1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1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1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1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2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2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2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2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2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2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2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2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2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2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3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3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3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3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3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73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3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3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3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4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74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4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4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4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4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4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4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5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5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5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5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5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5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5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5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5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5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6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6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6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6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6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6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6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6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6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7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7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7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7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7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7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7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7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7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7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8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8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8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8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8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8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8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8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8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9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9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79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9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9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79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79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9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79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79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0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80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0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80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0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80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0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0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80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0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81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1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81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1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1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1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81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1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1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1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82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82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82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2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2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2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2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2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2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2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3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3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3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3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3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3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3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3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3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4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4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4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4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4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4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4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4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4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4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5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5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5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5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5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5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5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5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5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6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6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86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86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6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6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6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6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6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6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7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7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7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7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7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7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7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7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7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8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8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8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8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8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8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8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8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8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9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9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9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89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9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8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89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89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89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0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0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0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90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0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0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0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90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0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0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91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1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1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1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91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1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1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891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2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2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2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2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92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2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2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2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2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2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3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93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3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3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3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3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3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3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93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3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4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4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4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894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894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894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894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4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4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4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5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5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5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5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5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895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5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5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5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5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6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6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6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6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6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6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6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6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6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7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7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7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7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7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7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7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7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7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7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8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8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8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8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8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8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8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8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8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9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9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899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9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9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899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899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9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899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899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0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0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00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0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00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00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0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0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00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01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1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1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1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1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1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1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1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2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2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2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2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2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2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2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2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2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2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3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3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3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3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3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3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3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3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3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4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4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4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4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4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4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4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4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4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4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5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5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5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5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5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5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5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5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5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6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6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6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6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6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06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6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06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06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6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07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7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07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7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07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7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7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07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7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07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8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08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8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8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8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08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8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8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8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08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09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09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9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9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9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9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9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09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09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09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0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0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0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0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0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0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0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0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0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1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1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1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1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1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1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1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1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1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2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2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2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2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2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2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2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2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2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3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13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13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3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3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3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3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3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3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3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4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4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4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4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4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4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4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4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5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5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5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5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5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5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5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5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5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5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6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6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6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6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6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6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6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6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7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7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7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7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7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7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7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7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7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8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8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18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8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8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18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18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18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1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19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19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19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19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19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19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19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19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19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19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20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20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20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20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20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20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20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20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20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20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21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21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21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21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21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21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1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1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1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1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2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2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2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2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2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2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2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2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2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2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3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3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3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3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3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3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3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3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3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3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4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4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4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4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4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4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4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4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4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4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5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5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5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5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5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5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5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5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5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6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6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6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6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6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6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6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6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6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6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7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7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7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27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7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7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7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7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28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8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8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8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28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8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8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28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9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9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29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9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29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9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29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29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29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29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0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0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0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0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0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0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0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0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0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1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1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1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1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1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1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1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1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1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2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2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2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2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2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2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2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2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2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3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3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3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3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3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3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33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3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3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33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4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34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4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34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4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4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34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4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34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4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35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5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5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5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35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5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5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5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35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35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36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6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6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6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6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6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36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6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6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6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7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7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7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7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7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7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7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7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7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8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8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8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8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8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8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8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8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8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9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9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9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9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39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39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39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39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39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40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40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0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0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0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0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0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0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0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0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1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1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1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1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1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1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1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1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2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2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2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2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2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2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2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2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2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2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3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3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3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3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3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3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3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3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3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4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4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4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4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4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4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4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4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4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4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5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5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5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5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5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5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45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5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6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6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46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6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6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6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6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6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6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46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7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7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7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7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7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7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47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7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7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7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8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48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48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48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48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8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8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8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8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8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9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9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9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49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49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49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49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49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49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49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0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0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0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0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0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0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0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0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0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0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1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1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1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1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1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1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1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1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1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1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2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2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2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2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2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2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2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2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2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2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3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3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3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3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3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3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3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3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3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3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4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4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54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4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4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4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4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4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54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5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5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5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5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5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5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5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5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6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6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6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6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6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6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6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6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6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6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7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7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7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7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7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7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7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7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7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8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8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8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8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8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8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8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8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8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9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9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9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9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59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59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59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59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59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0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0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0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0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0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0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0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0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60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0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61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1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61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1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1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61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1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61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1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61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2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2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2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62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2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2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2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62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62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62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3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3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3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3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3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3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3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3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3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3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4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4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4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4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4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4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4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4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5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5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5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5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5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5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5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5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5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5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6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6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6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6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6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6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6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6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66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67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7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7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7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7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7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7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7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7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8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8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8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8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8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8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8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8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8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9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9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69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9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9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69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69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9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69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69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0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0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0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0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0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0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0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0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0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1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1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1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1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1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1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1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1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1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2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2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2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2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2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2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72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2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2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3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73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3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3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3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3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3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3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73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3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4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4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4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4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4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74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4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4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4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4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75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75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75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75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5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5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5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5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5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5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6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6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76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6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6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6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6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6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6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6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7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7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7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7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7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7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7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7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7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7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8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8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8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8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8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8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8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8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8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8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9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9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9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9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7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79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9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79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79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79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0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80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0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0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80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80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80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0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0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80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1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81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81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1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1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81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1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81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1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2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2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2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2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2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2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2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2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2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2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3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3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3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3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3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3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3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3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3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3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4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4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4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4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4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4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4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4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5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5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5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5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5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5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5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5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5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5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6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6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6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6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6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6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6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86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6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7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7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87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7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87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87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7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87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7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87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8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88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8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8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88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8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88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8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88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8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9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9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89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9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9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9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89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989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989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89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0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0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0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0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0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0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0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0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0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0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1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1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1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1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1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1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1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1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2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2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2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2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2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2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2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2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2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2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3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3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3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3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3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3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3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993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993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4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4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4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4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4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4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4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4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4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4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5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5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5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5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5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5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5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5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5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6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6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6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6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6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6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6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6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6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6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7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7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7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7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7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7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7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7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7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8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8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8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8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8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8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8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8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8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998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9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9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999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999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999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99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99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999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999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00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0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00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0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00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00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00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00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0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00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1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01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01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01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01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1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01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1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01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01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02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02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02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2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2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2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2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2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2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2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3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3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3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3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3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3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3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3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3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3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4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4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4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4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4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4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4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4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4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4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5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5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5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5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5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5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5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5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5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5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6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6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6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6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6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6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6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6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6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7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7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7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7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7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7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7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7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7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8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08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8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8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8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8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8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08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8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8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9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09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9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09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09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09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09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09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09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0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0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0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0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0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0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0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0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0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0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1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1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1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1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1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1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1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1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2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2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2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2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2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2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2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2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2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2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3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3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3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3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3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3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3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3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3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4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4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4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14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4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4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14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4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14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4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15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5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5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15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5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15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5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15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5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5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60"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161"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6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6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6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16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16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16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6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6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7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7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7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17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7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7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17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7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7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18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8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8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8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18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8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8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18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9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9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19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9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19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9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19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19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19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19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20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20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0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20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0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0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20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20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0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1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1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1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1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1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1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1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1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1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1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2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2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2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2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2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2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2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2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2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2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3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3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3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3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3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3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3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3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3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3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4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4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4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4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4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4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4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4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4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4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5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5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5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5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5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5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5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5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25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5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6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6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6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26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2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6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6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6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26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7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7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7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7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7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75"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276"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7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7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7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80"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81"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82"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283"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84"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8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8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87"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288"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28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29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29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29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29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0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0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0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0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0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0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0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0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0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0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1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1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1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1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1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1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1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1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1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19"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2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2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2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2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2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2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2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2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2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2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3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3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3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3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3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3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3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3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3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3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4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4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4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4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4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4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4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4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4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4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35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5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5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5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5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5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35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5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5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5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6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6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6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6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6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6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6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6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6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6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7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7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7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7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7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75"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7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7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7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7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8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8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8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83"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8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8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8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8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8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8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9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9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9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93"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39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9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396"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39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39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39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00"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01"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0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0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04"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0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0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0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08"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0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10"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1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12"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1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14"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415"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16"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417"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1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419"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2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21"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422"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23"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424"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2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42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27"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28"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29"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430"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3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32"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33"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43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43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43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37"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3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39"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4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4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4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4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44"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4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46"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4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4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4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5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5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52"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5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54"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5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5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5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5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5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60"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61"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62"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6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6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6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6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6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68"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69"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70"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7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7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7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7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7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476"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477"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7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7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8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8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8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8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8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8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8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8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8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8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9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9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9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9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49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495"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9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49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498"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49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0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0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0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03"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0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0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06"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07"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0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0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1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11"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12"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1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14"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15"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1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17"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18"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19"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20"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21"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2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2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2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25"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26"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27"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2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29"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30"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3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3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497205</xdr:rowOff>
    </xdr:to>
    <xdr:pic>
      <xdr:nvPicPr>
        <xdr:cNvPr id="10533" name="Picture 8" descr="clip_image130152" hidden="true"/>
        <xdr:cNvPicPr>
          <a:picLocks noChangeAspect="true"/>
        </xdr:cNvPicPr>
      </xdr:nvPicPr>
      <xdr:blipFill>
        <a:blip r:embed="rId4"/>
        <a:stretch>
          <a:fillRect/>
        </a:stretch>
      </xdr:blipFill>
      <xdr:spPr>
        <a:xfrm>
          <a:off x="1599565" y="56222900"/>
          <a:ext cx="6832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3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35"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36"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37"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538"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39"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4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41"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42"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43"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44"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545"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46"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4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48"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49"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50"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51"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552"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53"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54"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55"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56" name="Picture 7" descr="clip_image130151"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1092835</xdr:colOff>
      <xdr:row>43</xdr:row>
      <xdr:rowOff>491490</xdr:rowOff>
    </xdr:to>
    <xdr:pic>
      <xdr:nvPicPr>
        <xdr:cNvPr id="10557" name="Picture 8" descr="clip_image130152" hidden="true"/>
        <xdr:cNvPicPr>
          <a:picLocks noChangeAspect="true"/>
        </xdr:cNvPicPr>
      </xdr:nvPicPr>
      <xdr:blipFill>
        <a:blip r:embed="rId4"/>
        <a:stretch>
          <a:fillRect/>
        </a:stretch>
      </xdr:blipFill>
      <xdr:spPr>
        <a:xfrm>
          <a:off x="1599565" y="56222900"/>
          <a:ext cx="6832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491490</xdr:rowOff>
    </xdr:to>
    <xdr:pic>
      <xdr:nvPicPr>
        <xdr:cNvPr id="10558" name="Picture 20" descr="clip_image130164" hidden="true"/>
        <xdr:cNvPicPr>
          <a:picLocks noChangeAspect="true"/>
        </xdr:cNvPicPr>
      </xdr:nvPicPr>
      <xdr:blipFill>
        <a:blip r:embed="rId3"/>
        <a:stretch>
          <a:fillRect/>
        </a:stretch>
      </xdr:blipFill>
      <xdr:spPr>
        <a:xfrm>
          <a:off x="1599565" y="56222900"/>
          <a:ext cx="32448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491490</xdr:rowOff>
    </xdr:to>
    <xdr:pic>
      <xdr:nvPicPr>
        <xdr:cNvPr id="10559" name="Picture 21" descr="clip_image130165" hidden="true"/>
        <xdr:cNvPicPr>
          <a:picLocks noChangeAspect="true"/>
        </xdr:cNvPicPr>
      </xdr:nvPicPr>
      <xdr:blipFill>
        <a:blip r:embed="rId5"/>
        <a:stretch>
          <a:fillRect/>
        </a:stretch>
      </xdr:blipFill>
      <xdr:spPr>
        <a:xfrm>
          <a:off x="1599565" y="56222900"/>
          <a:ext cx="269875" cy="808990"/>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491490</xdr:rowOff>
    </xdr:to>
    <xdr:pic>
      <xdr:nvPicPr>
        <xdr:cNvPr id="10560" name="Picture 22" descr="clip_image130166" hidden="true"/>
        <xdr:cNvPicPr>
          <a:picLocks noChangeAspect="true"/>
        </xdr:cNvPicPr>
      </xdr:nvPicPr>
      <xdr:blipFill>
        <a:blip r:embed="rId3"/>
        <a:stretch>
          <a:fillRect/>
        </a:stretch>
      </xdr:blipFill>
      <xdr:spPr>
        <a:xfrm>
          <a:off x="1599565" y="56222900"/>
          <a:ext cx="276860" cy="808990"/>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1"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2"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63"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4"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5"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6"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7"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8" name="Picture 7" descr="clip_image130151"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734060</xdr:colOff>
      <xdr:row>43</xdr:row>
      <xdr:rowOff>497205</xdr:rowOff>
    </xdr:to>
    <xdr:pic>
      <xdr:nvPicPr>
        <xdr:cNvPr id="10569" name="Picture 20" descr="clip_image130164" hidden="true"/>
        <xdr:cNvPicPr>
          <a:picLocks noChangeAspect="true"/>
        </xdr:cNvPicPr>
      </xdr:nvPicPr>
      <xdr:blipFill>
        <a:blip r:embed="rId3"/>
        <a:stretch>
          <a:fillRect/>
        </a:stretch>
      </xdr:blipFill>
      <xdr:spPr>
        <a:xfrm>
          <a:off x="1599565" y="56222900"/>
          <a:ext cx="324485"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7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7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57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7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7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7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57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7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7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7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58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81"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82"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83"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58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8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86"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87"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88"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89"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90"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9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9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9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594"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95"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59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597"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598"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59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0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01"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602"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603"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04"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605"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60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0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08"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09"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610"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611"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12"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613" name="Picture 20" descr="clip_image130164"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614"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15"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16"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17"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177800</xdr:colOff>
      <xdr:row>42</xdr:row>
      <xdr:rowOff>0</xdr:rowOff>
    </xdr:from>
    <xdr:to>
      <xdr:col>2</xdr:col>
      <xdr:colOff>518795</xdr:colOff>
      <xdr:row>43</xdr:row>
      <xdr:rowOff>497205</xdr:rowOff>
    </xdr:to>
    <xdr:pic>
      <xdr:nvPicPr>
        <xdr:cNvPr id="10618" name="Picture 6" descr="clip_image130150" hidden="true"/>
        <xdr:cNvPicPr>
          <a:picLocks noChangeAspect="true"/>
        </xdr:cNvPicPr>
      </xdr:nvPicPr>
      <xdr:blipFill>
        <a:blip r:embed="rId2"/>
        <a:stretch>
          <a:fillRect/>
        </a:stretch>
      </xdr:blipFill>
      <xdr:spPr>
        <a:xfrm>
          <a:off x="1367790" y="56222900"/>
          <a:ext cx="340995" cy="814705"/>
        </a:xfrm>
        <a:prstGeom prst="rect">
          <a:avLst/>
        </a:prstGeom>
        <a:noFill/>
        <a:ln w="9525">
          <a:noFill/>
        </a:ln>
      </xdr:spPr>
    </xdr:pic>
    <xdr:clientData/>
  </xdr:twoCellAnchor>
  <xdr:twoCellAnchor editAs="oneCell">
    <xdr:from>
      <xdr:col>2</xdr:col>
      <xdr:colOff>409575</xdr:colOff>
      <xdr:row>42</xdr:row>
      <xdr:rowOff>0</xdr:rowOff>
    </xdr:from>
    <xdr:to>
      <xdr:col>2</xdr:col>
      <xdr:colOff>727075</xdr:colOff>
      <xdr:row>43</xdr:row>
      <xdr:rowOff>497205</xdr:rowOff>
    </xdr:to>
    <xdr:pic>
      <xdr:nvPicPr>
        <xdr:cNvPr id="10619" name="Picture 7" descr="clip_image130151" hidden="true"/>
        <xdr:cNvPicPr>
          <a:picLocks noChangeAspect="true"/>
        </xdr:cNvPicPr>
      </xdr:nvPicPr>
      <xdr:blipFill>
        <a:blip r:embed="rId3"/>
        <a:stretch>
          <a:fillRect/>
        </a:stretch>
      </xdr:blipFill>
      <xdr:spPr>
        <a:xfrm>
          <a:off x="1599565" y="56222900"/>
          <a:ext cx="31750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20"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621"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22"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23"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686435</xdr:colOff>
      <xdr:row>43</xdr:row>
      <xdr:rowOff>497205</xdr:rowOff>
    </xdr:to>
    <xdr:pic>
      <xdr:nvPicPr>
        <xdr:cNvPr id="10624" name="Picture 22" descr="clip_image130166" hidden="true"/>
        <xdr:cNvPicPr>
          <a:picLocks noChangeAspect="true"/>
        </xdr:cNvPicPr>
      </xdr:nvPicPr>
      <xdr:blipFill>
        <a:blip r:embed="rId3"/>
        <a:stretch>
          <a:fillRect/>
        </a:stretch>
      </xdr:blipFill>
      <xdr:spPr>
        <a:xfrm>
          <a:off x="1599565" y="56222900"/>
          <a:ext cx="276860" cy="814705"/>
        </a:xfrm>
        <a:prstGeom prst="rect">
          <a:avLst/>
        </a:prstGeom>
        <a:noFill/>
        <a:ln w="9525">
          <a:noFill/>
        </a:ln>
      </xdr:spPr>
    </xdr:pic>
    <xdr:clientData/>
  </xdr:twoCellAnchor>
  <xdr:twoCellAnchor editAs="oneCell">
    <xdr:from>
      <xdr:col>2</xdr:col>
      <xdr:colOff>409575</xdr:colOff>
      <xdr:row>42</xdr:row>
      <xdr:rowOff>0</xdr:rowOff>
    </xdr:from>
    <xdr:to>
      <xdr:col>2</xdr:col>
      <xdr:colOff>1017905</xdr:colOff>
      <xdr:row>43</xdr:row>
      <xdr:rowOff>497205</xdr:rowOff>
    </xdr:to>
    <xdr:pic>
      <xdr:nvPicPr>
        <xdr:cNvPr id="10625" name="Picture 8" descr="clip_image130152" hidden="true"/>
        <xdr:cNvPicPr>
          <a:picLocks noChangeAspect="true"/>
        </xdr:cNvPicPr>
      </xdr:nvPicPr>
      <xdr:blipFill>
        <a:blip r:embed="rId4"/>
        <a:stretch>
          <a:fillRect/>
        </a:stretch>
      </xdr:blipFill>
      <xdr:spPr>
        <a:xfrm>
          <a:off x="1599565" y="56222900"/>
          <a:ext cx="608330" cy="814705"/>
        </a:xfrm>
        <a:prstGeom prst="rect">
          <a:avLst/>
        </a:prstGeom>
        <a:noFill/>
        <a:ln w="9525">
          <a:noFill/>
        </a:ln>
      </xdr:spPr>
    </xdr:pic>
    <xdr:clientData/>
  </xdr:twoCellAnchor>
  <xdr:twoCellAnchor editAs="oneCell">
    <xdr:from>
      <xdr:col>2</xdr:col>
      <xdr:colOff>409575</xdr:colOff>
      <xdr:row>42</xdr:row>
      <xdr:rowOff>0</xdr:rowOff>
    </xdr:from>
    <xdr:to>
      <xdr:col>2</xdr:col>
      <xdr:colOff>679450</xdr:colOff>
      <xdr:row>43</xdr:row>
      <xdr:rowOff>497205</xdr:rowOff>
    </xdr:to>
    <xdr:pic>
      <xdr:nvPicPr>
        <xdr:cNvPr id="10626" name="Picture 21" descr="clip_image130165" hidden="true"/>
        <xdr:cNvPicPr>
          <a:picLocks noChangeAspect="true"/>
        </xdr:cNvPicPr>
      </xdr:nvPicPr>
      <xdr:blipFill>
        <a:blip r:embed="rId5"/>
        <a:stretch>
          <a:fillRect/>
        </a:stretch>
      </xdr:blipFill>
      <xdr:spPr>
        <a:xfrm>
          <a:off x="1599565" y="56222900"/>
          <a:ext cx="269875" cy="81470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C67"/>
  <sheetViews>
    <sheetView tabSelected="1" zoomScale="70" zoomScaleNormal="70" workbookViewId="0">
      <pane ySplit="4" topLeftCell="A15" activePane="bottomLeft" state="frozen"/>
      <selection/>
      <selection pane="bottomLeft" activeCell="R19" sqref="R19"/>
    </sheetView>
  </sheetViews>
  <sheetFormatPr defaultColWidth="9" defaultRowHeight="25" customHeight="true"/>
  <cols>
    <col min="1" max="1" width="6.4" style="1" customWidth="true"/>
    <col min="2" max="2" width="9.21666666666667" style="1" customWidth="true"/>
    <col min="3" max="3" width="19.2166666666667" style="1" customWidth="true"/>
    <col min="4" max="4" width="11.0916666666667" style="12" customWidth="true"/>
    <col min="5" max="5" width="41.7166666666667" style="13" customWidth="true"/>
    <col min="6" max="6" width="39.8416666666667" style="13" customWidth="true"/>
    <col min="7" max="7" width="15.9333333333333" style="1" customWidth="true"/>
    <col min="8" max="8" width="11.5333333333333" style="1" customWidth="true"/>
    <col min="9" max="9" width="14.0333333333333" style="1" customWidth="true"/>
    <col min="10" max="10" width="12.9583333333333" style="1" customWidth="true"/>
    <col min="11" max="11" width="11.4" style="1" customWidth="true"/>
    <col min="12" max="12" width="10.3166666666667" style="14" customWidth="true"/>
    <col min="13" max="13" width="37.8083333333333" style="13" customWidth="true"/>
    <col min="14" max="14" width="12.9666666666667" style="1" customWidth="true"/>
    <col min="15" max="15" width="11.0916666666667" style="1" customWidth="true"/>
    <col min="16" max="16" width="13.2833333333333" style="1" customWidth="true"/>
    <col min="17" max="16384" width="9" style="1"/>
  </cols>
  <sheetData>
    <row r="1" ht="52" customHeight="true" spans="1:16">
      <c r="A1" s="15" t="s">
        <v>0</v>
      </c>
      <c r="B1" s="15"/>
      <c r="C1" s="15"/>
      <c r="D1" s="16"/>
      <c r="E1" s="38"/>
      <c r="F1" s="38"/>
      <c r="G1" s="15"/>
      <c r="H1" s="15"/>
      <c r="I1" s="15"/>
      <c r="J1" s="15"/>
      <c r="K1" s="15"/>
      <c r="L1" s="51"/>
      <c r="M1" s="38"/>
      <c r="N1" s="15"/>
      <c r="O1" s="15"/>
      <c r="P1" s="15"/>
    </row>
    <row r="2" s="1" customFormat="true" ht="26" customHeight="true" spans="1:16">
      <c r="A2" s="17" t="s">
        <v>1</v>
      </c>
      <c r="B2" s="17" t="s">
        <v>2</v>
      </c>
      <c r="C2" s="17" t="s">
        <v>3</v>
      </c>
      <c r="D2" s="18" t="s">
        <v>4</v>
      </c>
      <c r="E2" s="39" t="s">
        <v>5</v>
      </c>
      <c r="F2" s="40"/>
      <c r="G2" s="41" t="s">
        <v>6</v>
      </c>
      <c r="H2" s="17" t="s">
        <v>7</v>
      </c>
      <c r="I2" s="17" t="s">
        <v>8</v>
      </c>
      <c r="J2" s="17" t="s">
        <v>9</v>
      </c>
      <c r="K2" s="17" t="s">
        <v>10</v>
      </c>
      <c r="L2" s="52" t="s">
        <v>11</v>
      </c>
      <c r="M2" s="17" t="s">
        <v>12</v>
      </c>
      <c r="N2" s="17" t="s">
        <v>13</v>
      </c>
      <c r="O2" s="17" t="s">
        <v>14</v>
      </c>
      <c r="P2" s="17" t="s">
        <v>15</v>
      </c>
    </row>
    <row r="3" s="1" customFormat="true" ht="60" customHeight="true" spans="1:16">
      <c r="A3" s="17"/>
      <c r="B3" s="17"/>
      <c r="C3" s="17"/>
      <c r="D3" s="18"/>
      <c r="E3" s="42"/>
      <c r="F3" s="17" t="s">
        <v>16</v>
      </c>
      <c r="G3" s="41"/>
      <c r="H3" s="17"/>
      <c r="I3" s="17"/>
      <c r="J3" s="17"/>
      <c r="K3" s="17"/>
      <c r="L3" s="52"/>
      <c r="M3" s="17"/>
      <c r="N3" s="17"/>
      <c r="O3" s="17"/>
      <c r="P3" s="17"/>
    </row>
    <row r="4" s="2" customFormat="true" customHeight="true" spans="1:16">
      <c r="A4" s="17" t="s">
        <v>17</v>
      </c>
      <c r="B4" s="17"/>
      <c r="C4" s="17"/>
      <c r="D4" s="19">
        <f>SUM(D5+D13+D16+D28+D37+D43+D49+D58)</f>
        <v>155303.39</v>
      </c>
      <c r="E4" s="43"/>
      <c r="F4" s="43"/>
      <c r="G4" s="17"/>
      <c r="H4" s="17"/>
      <c r="I4" s="17"/>
      <c r="J4" s="17"/>
      <c r="K4" s="17">
        <f>SUM(K5+K13+K16+K28+K37+K43+K49+K58)</f>
        <v>35128</v>
      </c>
      <c r="L4" s="17"/>
      <c r="M4" s="47"/>
      <c r="N4" s="17">
        <f>SUM(N5+N13+N16+N28+N37+N43+N49+N58)</f>
        <v>23217</v>
      </c>
      <c r="O4" s="17">
        <f>SUM(O5+O13+O16+O28+O37+O43+O49+O58)</f>
        <v>4854</v>
      </c>
      <c r="P4" s="17"/>
    </row>
    <row r="5" s="3" customFormat="true" customHeight="true" spans="1:16">
      <c r="A5" s="17" t="s">
        <v>18</v>
      </c>
      <c r="B5" s="17"/>
      <c r="C5" s="17"/>
      <c r="D5" s="20">
        <f>SUM(D6:D12)</f>
        <v>32829</v>
      </c>
      <c r="E5" s="44"/>
      <c r="F5" s="44"/>
      <c r="G5" s="29"/>
      <c r="H5" s="29"/>
      <c r="I5" s="29"/>
      <c r="J5" s="29"/>
      <c r="K5" s="29">
        <f>SUM(K6:K12)</f>
        <v>2585</v>
      </c>
      <c r="L5" s="29"/>
      <c r="M5" s="44"/>
      <c r="N5" s="29">
        <f>SUM(N6:N12)</f>
        <v>1169</v>
      </c>
      <c r="O5" s="29">
        <f>SUM(O6:O12)</f>
        <v>212</v>
      </c>
      <c r="P5" s="29"/>
    </row>
    <row r="6" s="4" customFormat="true" ht="102" customHeight="true" spans="1:16">
      <c r="A6" s="21">
        <v>1</v>
      </c>
      <c r="B6" s="22" t="s">
        <v>19</v>
      </c>
      <c r="C6" s="21" t="s">
        <v>20</v>
      </c>
      <c r="D6" s="23">
        <v>31798</v>
      </c>
      <c r="E6" s="45" t="s">
        <v>21</v>
      </c>
      <c r="F6" s="45" t="s">
        <v>22</v>
      </c>
      <c r="G6" s="21" t="s">
        <v>23</v>
      </c>
      <c r="H6" s="21" t="s">
        <v>24</v>
      </c>
      <c r="I6" s="21" t="s">
        <v>25</v>
      </c>
      <c r="J6" s="25" t="s">
        <v>26</v>
      </c>
      <c r="K6" s="25">
        <v>2000</v>
      </c>
      <c r="L6" s="53" t="s">
        <v>27</v>
      </c>
      <c r="M6" s="45" t="s">
        <v>28</v>
      </c>
      <c r="N6" s="21">
        <v>380</v>
      </c>
      <c r="O6" s="21">
        <v>36</v>
      </c>
      <c r="P6" s="21" t="s">
        <v>29</v>
      </c>
    </row>
    <row r="7" s="4" customFormat="true" ht="83" customHeight="true" spans="1:16">
      <c r="A7" s="21">
        <v>2</v>
      </c>
      <c r="B7" s="24"/>
      <c r="C7" s="25" t="s">
        <v>30</v>
      </c>
      <c r="D7" s="23">
        <v>80</v>
      </c>
      <c r="E7" s="45" t="s">
        <v>31</v>
      </c>
      <c r="F7" s="45" t="s">
        <v>31</v>
      </c>
      <c r="G7" s="21" t="s">
        <v>32</v>
      </c>
      <c r="H7" s="21" t="s">
        <v>33</v>
      </c>
      <c r="I7" s="25" t="s">
        <v>34</v>
      </c>
      <c r="J7" s="25" t="s">
        <v>35</v>
      </c>
      <c r="K7" s="25">
        <v>80</v>
      </c>
      <c r="L7" s="53" t="s">
        <v>36</v>
      </c>
      <c r="M7" s="45" t="s">
        <v>37</v>
      </c>
      <c r="N7" s="21">
        <v>187</v>
      </c>
      <c r="O7" s="21">
        <v>22</v>
      </c>
      <c r="P7" s="21" t="s">
        <v>38</v>
      </c>
    </row>
    <row r="8" s="4" customFormat="true" ht="126" customHeight="true" spans="1:16">
      <c r="A8" s="21">
        <v>3</v>
      </c>
      <c r="B8" s="24"/>
      <c r="C8" s="25" t="s">
        <v>39</v>
      </c>
      <c r="D8" s="23">
        <v>180</v>
      </c>
      <c r="E8" s="45" t="s">
        <v>40</v>
      </c>
      <c r="F8" s="45" t="s">
        <v>41</v>
      </c>
      <c r="G8" s="21" t="s">
        <v>42</v>
      </c>
      <c r="H8" s="21" t="s">
        <v>24</v>
      </c>
      <c r="I8" s="25" t="s">
        <v>43</v>
      </c>
      <c r="J8" s="25" t="s">
        <v>44</v>
      </c>
      <c r="K8" s="25">
        <v>180</v>
      </c>
      <c r="L8" s="53" t="s">
        <v>27</v>
      </c>
      <c r="M8" s="45" t="s">
        <v>45</v>
      </c>
      <c r="N8" s="21">
        <v>145</v>
      </c>
      <c r="O8" s="21">
        <v>18</v>
      </c>
      <c r="P8" s="21" t="s">
        <v>46</v>
      </c>
    </row>
    <row r="9" s="5" customFormat="true" ht="120" customHeight="true" spans="1:16">
      <c r="A9" s="21">
        <v>4</v>
      </c>
      <c r="B9" s="24"/>
      <c r="C9" s="25" t="s">
        <v>47</v>
      </c>
      <c r="D9" s="23">
        <v>546</v>
      </c>
      <c r="E9" s="45" t="s">
        <v>48</v>
      </c>
      <c r="F9" s="46" t="s">
        <v>49</v>
      </c>
      <c r="G9" s="25" t="s">
        <v>50</v>
      </c>
      <c r="H9" s="21" t="s">
        <v>24</v>
      </c>
      <c r="I9" s="25" t="s">
        <v>51</v>
      </c>
      <c r="J9" s="25" t="s">
        <v>52</v>
      </c>
      <c r="K9" s="25">
        <v>100</v>
      </c>
      <c r="L9" s="53" t="s">
        <v>27</v>
      </c>
      <c r="M9" s="46" t="s">
        <v>53</v>
      </c>
      <c r="N9" s="21">
        <v>128</v>
      </c>
      <c r="O9" s="21">
        <v>34</v>
      </c>
      <c r="P9" s="21" t="s">
        <v>54</v>
      </c>
    </row>
    <row r="10" s="4" customFormat="true" ht="149" customHeight="true" spans="1:16">
      <c r="A10" s="21">
        <v>5</v>
      </c>
      <c r="B10" s="24"/>
      <c r="C10" s="25" t="s">
        <v>55</v>
      </c>
      <c r="D10" s="23">
        <v>90</v>
      </c>
      <c r="E10" s="45" t="s">
        <v>56</v>
      </c>
      <c r="F10" s="45" t="s">
        <v>57</v>
      </c>
      <c r="G10" s="25" t="s">
        <v>19</v>
      </c>
      <c r="H10" s="21" t="s">
        <v>58</v>
      </c>
      <c r="I10" s="25" t="s">
        <v>59</v>
      </c>
      <c r="J10" s="25" t="s">
        <v>60</v>
      </c>
      <c r="K10" s="25">
        <v>90</v>
      </c>
      <c r="L10" s="53" t="s">
        <v>61</v>
      </c>
      <c r="M10" s="45" t="s">
        <v>62</v>
      </c>
      <c r="N10" s="21">
        <v>120</v>
      </c>
      <c r="O10" s="21">
        <v>80</v>
      </c>
      <c r="P10" s="21" t="s">
        <v>63</v>
      </c>
    </row>
    <row r="11" s="4" customFormat="true" ht="89" customHeight="true" spans="1:16">
      <c r="A11" s="21">
        <v>6</v>
      </c>
      <c r="B11" s="24"/>
      <c r="C11" s="25" t="s">
        <v>64</v>
      </c>
      <c r="D11" s="23">
        <v>70</v>
      </c>
      <c r="E11" s="45" t="s">
        <v>65</v>
      </c>
      <c r="F11" s="45" t="s">
        <v>65</v>
      </c>
      <c r="G11" s="25" t="s">
        <v>66</v>
      </c>
      <c r="H11" s="21" t="s">
        <v>33</v>
      </c>
      <c r="I11" s="25" t="s">
        <v>67</v>
      </c>
      <c r="J11" s="25" t="s">
        <v>68</v>
      </c>
      <c r="K11" s="25">
        <v>70</v>
      </c>
      <c r="L11" s="53" t="s">
        <v>36</v>
      </c>
      <c r="M11" s="45" t="s">
        <v>69</v>
      </c>
      <c r="N11" s="25">
        <v>107</v>
      </c>
      <c r="O11" s="21">
        <v>12</v>
      </c>
      <c r="P11" s="21" t="s">
        <v>70</v>
      </c>
    </row>
    <row r="12" s="4" customFormat="true" ht="129" customHeight="true" spans="1:16">
      <c r="A12" s="21">
        <v>7</v>
      </c>
      <c r="B12" s="26"/>
      <c r="C12" s="21" t="s">
        <v>71</v>
      </c>
      <c r="D12" s="27">
        <v>65</v>
      </c>
      <c r="E12" s="45" t="s">
        <v>72</v>
      </c>
      <c r="F12" s="45" t="s">
        <v>72</v>
      </c>
      <c r="G12" s="21" t="s">
        <v>73</v>
      </c>
      <c r="H12" s="21" t="s">
        <v>74</v>
      </c>
      <c r="I12" s="21" t="s">
        <v>75</v>
      </c>
      <c r="J12" s="25" t="s">
        <v>76</v>
      </c>
      <c r="K12" s="21">
        <v>65</v>
      </c>
      <c r="L12" s="53" t="s">
        <v>27</v>
      </c>
      <c r="M12" s="45" t="s">
        <v>77</v>
      </c>
      <c r="N12" s="21">
        <v>102</v>
      </c>
      <c r="O12" s="21">
        <v>10</v>
      </c>
      <c r="P12" s="21" t="s">
        <v>78</v>
      </c>
    </row>
    <row r="13" s="2" customFormat="true" customHeight="true" spans="1:16">
      <c r="A13" s="17" t="s">
        <v>79</v>
      </c>
      <c r="B13" s="17"/>
      <c r="C13" s="17"/>
      <c r="D13" s="19">
        <f>SUM(D14:D15)</f>
        <v>5096</v>
      </c>
      <c r="E13" s="47"/>
      <c r="F13" s="47"/>
      <c r="G13" s="17"/>
      <c r="H13" s="17"/>
      <c r="I13" s="17"/>
      <c r="J13" s="17"/>
      <c r="K13" s="17">
        <f>SUM(K14:K15)</f>
        <v>2096</v>
      </c>
      <c r="L13" s="17"/>
      <c r="M13" s="47"/>
      <c r="N13" s="17">
        <f>SUM(N14:N15)</f>
        <v>890</v>
      </c>
      <c r="O13" s="17">
        <f>SUM(O14:O15)</f>
        <v>125</v>
      </c>
      <c r="P13" s="17"/>
    </row>
    <row r="14" s="1" customFormat="true" ht="157" customHeight="true" spans="1:16">
      <c r="A14" s="28">
        <v>1</v>
      </c>
      <c r="B14" s="28" t="s">
        <v>80</v>
      </c>
      <c r="C14" s="25" t="s">
        <v>81</v>
      </c>
      <c r="D14" s="23">
        <v>96</v>
      </c>
      <c r="E14" s="46" t="s">
        <v>82</v>
      </c>
      <c r="F14" s="46" t="s">
        <v>83</v>
      </c>
      <c r="G14" s="48" t="s">
        <v>84</v>
      </c>
      <c r="H14" s="21" t="s">
        <v>85</v>
      </c>
      <c r="I14" s="25" t="s">
        <v>86</v>
      </c>
      <c r="J14" s="25" t="s">
        <v>87</v>
      </c>
      <c r="K14" s="25">
        <v>96</v>
      </c>
      <c r="L14" s="53" t="s">
        <v>36</v>
      </c>
      <c r="M14" s="45" t="s">
        <v>88</v>
      </c>
      <c r="N14" s="21">
        <v>90</v>
      </c>
      <c r="O14" s="21">
        <v>35</v>
      </c>
      <c r="P14" s="21" t="s">
        <v>89</v>
      </c>
    </row>
    <row r="15" s="1" customFormat="true" ht="115" customHeight="true" spans="1:16">
      <c r="A15" s="28">
        <v>2</v>
      </c>
      <c r="B15" s="28"/>
      <c r="C15" s="25" t="s">
        <v>90</v>
      </c>
      <c r="D15" s="23">
        <v>5000</v>
      </c>
      <c r="E15" s="46" t="s">
        <v>91</v>
      </c>
      <c r="F15" s="46" t="s">
        <v>92</v>
      </c>
      <c r="G15" s="21" t="s">
        <v>93</v>
      </c>
      <c r="H15" s="21" t="s">
        <v>94</v>
      </c>
      <c r="I15" s="25" t="s">
        <v>95</v>
      </c>
      <c r="J15" s="25" t="s">
        <v>96</v>
      </c>
      <c r="K15" s="25">
        <v>2000</v>
      </c>
      <c r="L15" s="54" t="s">
        <v>27</v>
      </c>
      <c r="M15" s="45" t="s">
        <v>97</v>
      </c>
      <c r="N15" s="21">
        <v>800</v>
      </c>
      <c r="O15" s="21">
        <v>90</v>
      </c>
      <c r="P15" s="21" t="s">
        <v>95</v>
      </c>
    </row>
    <row r="16" s="2" customFormat="true" customHeight="true" spans="1:16">
      <c r="A16" s="29" t="s">
        <v>98</v>
      </c>
      <c r="B16" s="29"/>
      <c r="C16" s="29"/>
      <c r="D16" s="30">
        <f>SUM(D17:D27)</f>
        <v>16067</v>
      </c>
      <c r="E16" s="49"/>
      <c r="F16" s="49"/>
      <c r="G16" s="35"/>
      <c r="H16" s="35"/>
      <c r="I16" s="35"/>
      <c r="J16" s="35"/>
      <c r="K16" s="35">
        <f>SUM(K17:K27)</f>
        <v>6107</v>
      </c>
      <c r="L16" s="35"/>
      <c r="M16" s="49"/>
      <c r="N16" s="35">
        <f>SUM(N17:N27)</f>
        <v>5754</v>
      </c>
      <c r="O16" s="35">
        <f>SUM(O17:O27)</f>
        <v>862</v>
      </c>
      <c r="P16" s="17"/>
    </row>
    <row r="17" s="1" customFormat="true" ht="135" customHeight="true" spans="1:16">
      <c r="A17" s="21">
        <v>1</v>
      </c>
      <c r="B17" s="25" t="s">
        <v>99</v>
      </c>
      <c r="C17" s="25" t="s">
        <v>100</v>
      </c>
      <c r="D17" s="25">
        <v>12000</v>
      </c>
      <c r="E17" s="25" t="s">
        <v>101</v>
      </c>
      <c r="F17" s="25" t="s">
        <v>102</v>
      </c>
      <c r="G17" s="25" t="s">
        <v>103</v>
      </c>
      <c r="H17" s="25" t="s">
        <v>24</v>
      </c>
      <c r="I17" s="25" t="s">
        <v>104</v>
      </c>
      <c r="J17" s="25" t="s">
        <v>26</v>
      </c>
      <c r="K17" s="25">
        <v>3000</v>
      </c>
      <c r="L17" s="25" t="s">
        <v>27</v>
      </c>
      <c r="M17" s="25" t="s">
        <v>105</v>
      </c>
      <c r="N17" s="25">
        <v>400</v>
      </c>
      <c r="O17" s="25">
        <v>50</v>
      </c>
      <c r="P17" s="25" t="s">
        <v>106</v>
      </c>
    </row>
    <row r="18" s="1" customFormat="true" ht="75" customHeight="true" spans="1:16">
      <c r="A18" s="21">
        <v>2</v>
      </c>
      <c r="B18" s="25"/>
      <c r="C18" s="25" t="s">
        <v>107</v>
      </c>
      <c r="D18" s="25">
        <v>300</v>
      </c>
      <c r="E18" s="25" t="s">
        <v>108</v>
      </c>
      <c r="F18" s="25" t="s">
        <v>109</v>
      </c>
      <c r="G18" s="25" t="s">
        <v>110</v>
      </c>
      <c r="H18" s="25" t="s">
        <v>24</v>
      </c>
      <c r="I18" s="25" t="s">
        <v>111</v>
      </c>
      <c r="J18" s="25" t="s">
        <v>112</v>
      </c>
      <c r="K18" s="25">
        <v>300</v>
      </c>
      <c r="L18" s="25" t="s">
        <v>36</v>
      </c>
      <c r="M18" s="25" t="s">
        <v>113</v>
      </c>
      <c r="N18" s="25">
        <v>150</v>
      </c>
      <c r="O18" s="25">
        <v>10</v>
      </c>
      <c r="P18" s="25" t="s">
        <v>111</v>
      </c>
    </row>
    <row r="19" s="1" customFormat="true" ht="134" customHeight="true" spans="1:16">
      <c r="A19" s="21">
        <v>3</v>
      </c>
      <c r="B19" s="25"/>
      <c r="C19" s="25" t="s">
        <v>114</v>
      </c>
      <c r="D19" s="25">
        <v>56</v>
      </c>
      <c r="E19" s="25" t="s">
        <v>115</v>
      </c>
      <c r="F19" s="25" t="s">
        <v>115</v>
      </c>
      <c r="G19" s="25" t="s">
        <v>99</v>
      </c>
      <c r="H19" s="25" t="s">
        <v>85</v>
      </c>
      <c r="I19" s="25" t="s">
        <v>116</v>
      </c>
      <c r="J19" s="25" t="s">
        <v>68</v>
      </c>
      <c r="K19" s="25">
        <v>56</v>
      </c>
      <c r="L19" s="25" t="s">
        <v>36</v>
      </c>
      <c r="M19" s="25" t="s">
        <v>117</v>
      </c>
      <c r="N19" s="25">
        <v>258</v>
      </c>
      <c r="O19" s="25">
        <v>186</v>
      </c>
      <c r="P19" s="25" t="s">
        <v>118</v>
      </c>
    </row>
    <row r="20" s="1" customFormat="true" ht="77" customHeight="true" spans="1:16">
      <c r="A20" s="21">
        <v>4</v>
      </c>
      <c r="B20" s="25"/>
      <c r="C20" s="25" t="s">
        <v>119</v>
      </c>
      <c r="D20" s="25">
        <v>40</v>
      </c>
      <c r="E20" s="25" t="s">
        <v>120</v>
      </c>
      <c r="F20" s="25" t="s">
        <v>120</v>
      </c>
      <c r="G20" s="25" t="s">
        <v>99</v>
      </c>
      <c r="H20" s="25" t="s">
        <v>121</v>
      </c>
      <c r="I20" s="25" t="s">
        <v>122</v>
      </c>
      <c r="J20" s="25" t="s">
        <v>68</v>
      </c>
      <c r="K20" s="25">
        <v>40</v>
      </c>
      <c r="L20" s="25" t="s">
        <v>36</v>
      </c>
      <c r="M20" s="25" t="s">
        <v>123</v>
      </c>
      <c r="N20" s="25">
        <v>100</v>
      </c>
      <c r="O20" s="25">
        <v>0</v>
      </c>
      <c r="P20" s="25" t="s">
        <v>118</v>
      </c>
    </row>
    <row r="21" s="1" customFormat="true" ht="76" customHeight="true" spans="1:16">
      <c r="A21" s="21">
        <v>5</v>
      </c>
      <c r="B21" s="25"/>
      <c r="C21" s="25" t="s">
        <v>124</v>
      </c>
      <c r="D21" s="25">
        <v>1600</v>
      </c>
      <c r="E21" s="25" t="s">
        <v>125</v>
      </c>
      <c r="F21" s="25" t="s">
        <v>125</v>
      </c>
      <c r="G21" s="25" t="s">
        <v>126</v>
      </c>
      <c r="H21" s="25" t="s">
        <v>127</v>
      </c>
      <c r="I21" s="25" t="s">
        <v>128</v>
      </c>
      <c r="J21" s="25" t="s">
        <v>112</v>
      </c>
      <c r="K21" s="25">
        <v>1000</v>
      </c>
      <c r="L21" s="25" t="s">
        <v>36</v>
      </c>
      <c r="M21" s="25" t="s">
        <v>113</v>
      </c>
      <c r="N21" s="25">
        <v>100</v>
      </c>
      <c r="O21" s="25">
        <v>10</v>
      </c>
      <c r="P21" s="25" t="s">
        <v>129</v>
      </c>
    </row>
    <row r="22" s="1" customFormat="true" ht="178" customHeight="true" spans="1:16">
      <c r="A22" s="21">
        <v>6</v>
      </c>
      <c r="B22" s="25"/>
      <c r="C22" s="25" t="s">
        <v>130</v>
      </c>
      <c r="D22" s="25">
        <v>592</v>
      </c>
      <c r="E22" s="25" t="s">
        <v>131</v>
      </c>
      <c r="F22" s="25" t="s">
        <v>132</v>
      </c>
      <c r="G22" s="25" t="s">
        <v>133</v>
      </c>
      <c r="H22" s="25" t="s">
        <v>127</v>
      </c>
      <c r="I22" s="25" t="s">
        <v>134</v>
      </c>
      <c r="J22" s="25" t="s">
        <v>112</v>
      </c>
      <c r="K22" s="25">
        <v>232</v>
      </c>
      <c r="L22" s="25" t="s">
        <v>36</v>
      </c>
      <c r="M22" s="25" t="s">
        <v>135</v>
      </c>
      <c r="N22" s="25">
        <v>3915</v>
      </c>
      <c r="O22" s="25">
        <v>320</v>
      </c>
      <c r="P22" s="25" t="s">
        <v>134</v>
      </c>
    </row>
    <row r="23" s="1" customFormat="true" ht="99" customHeight="true" spans="1:16">
      <c r="A23" s="21">
        <v>7</v>
      </c>
      <c r="B23" s="25" t="s">
        <v>99</v>
      </c>
      <c r="C23" s="25" t="s">
        <v>136</v>
      </c>
      <c r="D23" s="25">
        <v>100</v>
      </c>
      <c r="E23" s="25" t="s">
        <v>137</v>
      </c>
      <c r="F23" s="25" t="s">
        <v>137</v>
      </c>
      <c r="G23" s="25" t="s">
        <v>138</v>
      </c>
      <c r="H23" s="25" t="s">
        <v>24</v>
      </c>
      <c r="I23" s="25" t="s">
        <v>139</v>
      </c>
      <c r="J23" s="25" t="s">
        <v>112</v>
      </c>
      <c r="K23" s="25">
        <v>100</v>
      </c>
      <c r="L23" s="25" t="s">
        <v>140</v>
      </c>
      <c r="M23" s="25" t="s">
        <v>113</v>
      </c>
      <c r="N23" s="25">
        <v>23</v>
      </c>
      <c r="O23" s="25">
        <v>8</v>
      </c>
      <c r="P23" s="25" t="s">
        <v>139</v>
      </c>
    </row>
    <row r="24" s="1" customFormat="true" ht="111" customHeight="true" spans="1:16">
      <c r="A24" s="21">
        <v>8</v>
      </c>
      <c r="B24" s="25"/>
      <c r="C24" s="25" t="s">
        <v>141</v>
      </c>
      <c r="D24" s="25">
        <v>324</v>
      </c>
      <c r="E24" s="25" t="s">
        <v>142</v>
      </c>
      <c r="F24" s="25" t="s">
        <v>142</v>
      </c>
      <c r="G24" s="25" t="s">
        <v>143</v>
      </c>
      <c r="H24" s="25" t="s">
        <v>24</v>
      </c>
      <c r="I24" s="25" t="s">
        <v>144</v>
      </c>
      <c r="J24" s="25" t="s">
        <v>112</v>
      </c>
      <c r="K24" s="25">
        <v>324</v>
      </c>
      <c r="L24" s="25" t="s">
        <v>140</v>
      </c>
      <c r="M24" s="25" t="s">
        <v>113</v>
      </c>
      <c r="N24" s="25">
        <v>80</v>
      </c>
      <c r="O24" s="25">
        <v>23</v>
      </c>
      <c r="P24" s="25" t="s">
        <v>144</v>
      </c>
    </row>
    <row r="25" s="1" customFormat="true" ht="99" customHeight="true" spans="1:16">
      <c r="A25" s="21">
        <v>9</v>
      </c>
      <c r="B25" s="25"/>
      <c r="C25" s="25" t="s">
        <v>145</v>
      </c>
      <c r="D25" s="25">
        <v>330</v>
      </c>
      <c r="E25" s="25" t="s">
        <v>146</v>
      </c>
      <c r="F25" s="25" t="s">
        <v>146</v>
      </c>
      <c r="G25" s="25" t="s">
        <v>147</v>
      </c>
      <c r="H25" s="25" t="s">
        <v>127</v>
      </c>
      <c r="I25" s="25" t="s">
        <v>148</v>
      </c>
      <c r="J25" s="25" t="s">
        <v>112</v>
      </c>
      <c r="K25" s="25">
        <v>330</v>
      </c>
      <c r="L25" s="25" t="s">
        <v>36</v>
      </c>
      <c r="M25" s="25" t="s">
        <v>113</v>
      </c>
      <c r="N25" s="25">
        <v>130</v>
      </c>
      <c r="O25" s="25">
        <v>45</v>
      </c>
      <c r="P25" s="25" t="s">
        <v>148</v>
      </c>
    </row>
    <row r="26" s="1" customFormat="true" ht="137" customHeight="true" spans="1:16">
      <c r="A26" s="21">
        <v>10</v>
      </c>
      <c r="B26" s="25"/>
      <c r="C26" s="25" t="s">
        <v>149</v>
      </c>
      <c r="D26" s="25">
        <v>505</v>
      </c>
      <c r="E26" s="25" t="s">
        <v>150</v>
      </c>
      <c r="F26" s="25" t="s">
        <v>150</v>
      </c>
      <c r="G26" s="25" t="s">
        <v>151</v>
      </c>
      <c r="H26" s="25" t="s">
        <v>24</v>
      </c>
      <c r="I26" s="25" t="s">
        <v>152</v>
      </c>
      <c r="J26" s="25" t="s">
        <v>112</v>
      </c>
      <c r="K26" s="25">
        <v>505</v>
      </c>
      <c r="L26" s="25" t="s">
        <v>140</v>
      </c>
      <c r="M26" s="25" t="s">
        <v>153</v>
      </c>
      <c r="N26" s="25">
        <v>30</v>
      </c>
      <c r="O26" s="25">
        <v>10</v>
      </c>
      <c r="P26" s="25" t="s">
        <v>152</v>
      </c>
    </row>
    <row r="27" s="1" customFormat="true" ht="91" customHeight="true" spans="1:16">
      <c r="A27" s="21">
        <v>11</v>
      </c>
      <c r="B27" s="25"/>
      <c r="C27" s="25" t="s">
        <v>154</v>
      </c>
      <c r="D27" s="25">
        <v>220</v>
      </c>
      <c r="E27" s="25" t="s">
        <v>155</v>
      </c>
      <c r="F27" s="25" t="s">
        <v>155</v>
      </c>
      <c r="G27" s="25" t="s">
        <v>156</v>
      </c>
      <c r="H27" s="25" t="s">
        <v>33</v>
      </c>
      <c r="I27" s="25" t="s">
        <v>157</v>
      </c>
      <c r="J27" s="25" t="s">
        <v>112</v>
      </c>
      <c r="K27" s="25">
        <v>220</v>
      </c>
      <c r="L27" s="25" t="s">
        <v>36</v>
      </c>
      <c r="M27" s="25" t="s">
        <v>158</v>
      </c>
      <c r="N27" s="25">
        <v>568</v>
      </c>
      <c r="O27" s="25">
        <v>200</v>
      </c>
      <c r="P27" s="25" t="s">
        <v>157</v>
      </c>
    </row>
    <row r="28" s="6" customFormat="true" customHeight="true" spans="1:16">
      <c r="A28" s="17" t="s">
        <v>159</v>
      </c>
      <c r="B28" s="17"/>
      <c r="C28" s="17"/>
      <c r="D28" s="19">
        <f>SUM(D29:D36)</f>
        <v>25281.39</v>
      </c>
      <c r="E28" s="47"/>
      <c r="F28" s="47"/>
      <c r="G28" s="50"/>
      <c r="H28" s="50"/>
      <c r="I28" s="50"/>
      <c r="J28" s="50"/>
      <c r="K28" s="17">
        <f>SUM(K29:K36)</f>
        <v>4500</v>
      </c>
      <c r="L28" s="50"/>
      <c r="M28" s="47"/>
      <c r="N28" s="17">
        <f>SUM(N29:N36)</f>
        <v>3626</v>
      </c>
      <c r="O28" s="17">
        <f>SUM(O29:O36)</f>
        <v>612</v>
      </c>
      <c r="P28" s="17"/>
    </row>
    <row r="29" s="7" customFormat="true" ht="128" customHeight="true" spans="1:16">
      <c r="A29" s="28">
        <v>1</v>
      </c>
      <c r="B29" s="21" t="s">
        <v>160</v>
      </c>
      <c r="C29" s="25" t="s">
        <v>161</v>
      </c>
      <c r="D29" s="23">
        <v>40</v>
      </c>
      <c r="E29" s="46" t="s">
        <v>162</v>
      </c>
      <c r="F29" s="46" t="s">
        <v>162</v>
      </c>
      <c r="G29" s="25" t="s">
        <v>160</v>
      </c>
      <c r="H29" s="25" t="s">
        <v>85</v>
      </c>
      <c r="I29" s="25" t="s">
        <v>163</v>
      </c>
      <c r="J29" s="25" t="s">
        <v>164</v>
      </c>
      <c r="K29" s="25">
        <v>40</v>
      </c>
      <c r="L29" s="25" t="s">
        <v>36</v>
      </c>
      <c r="M29" s="46" t="s">
        <v>165</v>
      </c>
      <c r="N29" s="25">
        <v>160</v>
      </c>
      <c r="O29" s="25">
        <v>40</v>
      </c>
      <c r="P29" s="25" t="s">
        <v>89</v>
      </c>
    </row>
    <row r="30" s="7" customFormat="true" ht="241" customHeight="true" spans="1:16">
      <c r="A30" s="28">
        <v>2</v>
      </c>
      <c r="B30" s="21"/>
      <c r="C30" s="25" t="s">
        <v>166</v>
      </c>
      <c r="D30" s="23">
        <v>8070</v>
      </c>
      <c r="E30" s="46" t="s">
        <v>167</v>
      </c>
      <c r="F30" s="46" t="s">
        <v>168</v>
      </c>
      <c r="G30" s="25" t="s">
        <v>169</v>
      </c>
      <c r="H30" s="25" t="s">
        <v>94</v>
      </c>
      <c r="I30" s="25" t="s">
        <v>170</v>
      </c>
      <c r="J30" s="25" t="s">
        <v>171</v>
      </c>
      <c r="K30" s="25">
        <v>1500</v>
      </c>
      <c r="L30" s="25" t="s">
        <v>140</v>
      </c>
      <c r="M30" s="46" t="s">
        <v>172</v>
      </c>
      <c r="N30" s="25">
        <v>100</v>
      </c>
      <c r="O30" s="25">
        <v>50</v>
      </c>
      <c r="P30" s="25" t="s">
        <v>173</v>
      </c>
    </row>
    <row r="31" s="7" customFormat="true" ht="135" customHeight="true" spans="1:16">
      <c r="A31" s="28">
        <v>3</v>
      </c>
      <c r="B31" s="21"/>
      <c r="C31" s="25" t="s">
        <v>174</v>
      </c>
      <c r="D31" s="25">
        <v>12500</v>
      </c>
      <c r="E31" s="25" t="s">
        <v>175</v>
      </c>
      <c r="F31" s="25" t="s">
        <v>176</v>
      </c>
      <c r="G31" s="25" t="s">
        <v>177</v>
      </c>
      <c r="H31" s="25" t="s">
        <v>74</v>
      </c>
      <c r="I31" s="25" t="s">
        <v>178</v>
      </c>
      <c r="J31" s="25" t="s">
        <v>171</v>
      </c>
      <c r="K31" s="25">
        <v>1500</v>
      </c>
      <c r="L31" s="25" t="s">
        <v>27</v>
      </c>
      <c r="M31" s="25" t="s">
        <v>179</v>
      </c>
      <c r="N31" s="25">
        <v>2000</v>
      </c>
      <c r="O31" s="25">
        <v>200</v>
      </c>
      <c r="P31" s="25" t="s">
        <v>180</v>
      </c>
    </row>
    <row r="32" s="7" customFormat="true" ht="125" customHeight="true" spans="1:16">
      <c r="A32" s="28">
        <v>4</v>
      </c>
      <c r="B32" s="21"/>
      <c r="C32" s="25" t="s">
        <v>181</v>
      </c>
      <c r="D32" s="23">
        <v>1587.39</v>
      </c>
      <c r="E32" s="46" t="s">
        <v>182</v>
      </c>
      <c r="F32" s="46" t="s">
        <v>183</v>
      </c>
      <c r="G32" s="25" t="s">
        <v>169</v>
      </c>
      <c r="H32" s="25" t="s">
        <v>24</v>
      </c>
      <c r="I32" s="25" t="s">
        <v>178</v>
      </c>
      <c r="J32" s="25" t="s">
        <v>184</v>
      </c>
      <c r="K32" s="25">
        <v>600</v>
      </c>
      <c r="L32" s="25" t="s">
        <v>27</v>
      </c>
      <c r="M32" s="46" t="s">
        <v>185</v>
      </c>
      <c r="N32" s="25">
        <v>100</v>
      </c>
      <c r="O32" s="25">
        <v>50</v>
      </c>
      <c r="P32" s="25" t="s">
        <v>173</v>
      </c>
    </row>
    <row r="33" s="7" customFormat="true" ht="155" customHeight="true" spans="1:16">
      <c r="A33" s="28">
        <v>5</v>
      </c>
      <c r="B33" s="21"/>
      <c r="C33" s="25" t="s">
        <v>186</v>
      </c>
      <c r="D33" s="23">
        <v>1384</v>
      </c>
      <c r="E33" s="46" t="s">
        <v>187</v>
      </c>
      <c r="F33" s="46" t="s">
        <v>188</v>
      </c>
      <c r="G33" s="25" t="s">
        <v>169</v>
      </c>
      <c r="H33" s="25" t="s">
        <v>94</v>
      </c>
      <c r="I33" s="25" t="s">
        <v>178</v>
      </c>
      <c r="J33" s="25" t="s">
        <v>189</v>
      </c>
      <c r="K33" s="25">
        <v>590</v>
      </c>
      <c r="L33" s="25" t="s">
        <v>27</v>
      </c>
      <c r="M33" s="46" t="s">
        <v>190</v>
      </c>
      <c r="N33" s="25">
        <v>120</v>
      </c>
      <c r="O33" s="25">
        <v>60</v>
      </c>
      <c r="P33" s="25" t="s">
        <v>173</v>
      </c>
    </row>
    <row r="34" s="7" customFormat="true" ht="125" customHeight="true" spans="1:16">
      <c r="A34" s="28">
        <v>6</v>
      </c>
      <c r="B34" s="21"/>
      <c r="C34" s="25" t="s">
        <v>191</v>
      </c>
      <c r="D34" s="23">
        <v>200</v>
      </c>
      <c r="E34" s="46" t="s">
        <v>192</v>
      </c>
      <c r="F34" s="46" t="s">
        <v>192</v>
      </c>
      <c r="G34" s="25" t="s">
        <v>193</v>
      </c>
      <c r="H34" s="25" t="s">
        <v>33</v>
      </c>
      <c r="I34" s="25" t="s">
        <v>178</v>
      </c>
      <c r="J34" s="25" t="s">
        <v>171</v>
      </c>
      <c r="K34" s="25">
        <v>70</v>
      </c>
      <c r="L34" s="25" t="s">
        <v>36</v>
      </c>
      <c r="M34" s="46" t="s">
        <v>194</v>
      </c>
      <c r="N34" s="25">
        <v>996</v>
      </c>
      <c r="O34" s="25">
        <v>182</v>
      </c>
      <c r="P34" s="25" t="s">
        <v>195</v>
      </c>
    </row>
    <row r="35" s="7" customFormat="true" ht="143" customHeight="true" spans="1:16">
      <c r="A35" s="28">
        <v>7</v>
      </c>
      <c r="B35" s="21"/>
      <c r="C35" s="25" t="s">
        <v>196</v>
      </c>
      <c r="D35" s="23">
        <v>1200</v>
      </c>
      <c r="E35" s="46" t="s">
        <v>197</v>
      </c>
      <c r="F35" s="46" t="s">
        <v>198</v>
      </c>
      <c r="G35" s="25" t="s">
        <v>199</v>
      </c>
      <c r="H35" s="25" t="s">
        <v>74</v>
      </c>
      <c r="I35" s="25" t="s">
        <v>200</v>
      </c>
      <c r="J35" s="25" t="s">
        <v>201</v>
      </c>
      <c r="K35" s="25">
        <v>100</v>
      </c>
      <c r="L35" s="25" t="s">
        <v>27</v>
      </c>
      <c r="M35" s="46" t="s">
        <v>202</v>
      </c>
      <c r="N35" s="25">
        <v>80</v>
      </c>
      <c r="O35" s="25">
        <v>20</v>
      </c>
      <c r="P35" s="25" t="s">
        <v>173</v>
      </c>
    </row>
    <row r="36" s="7" customFormat="true" ht="121" customHeight="true" spans="1:16">
      <c r="A36" s="28">
        <v>8</v>
      </c>
      <c r="B36" s="21" t="s">
        <v>160</v>
      </c>
      <c r="C36" s="25" t="s">
        <v>203</v>
      </c>
      <c r="D36" s="23">
        <v>300</v>
      </c>
      <c r="E36" s="46" t="s">
        <v>204</v>
      </c>
      <c r="F36" s="46" t="s">
        <v>205</v>
      </c>
      <c r="G36" s="25" t="s">
        <v>169</v>
      </c>
      <c r="H36" s="25" t="s">
        <v>74</v>
      </c>
      <c r="I36" s="25" t="s">
        <v>178</v>
      </c>
      <c r="J36" s="25" t="s">
        <v>206</v>
      </c>
      <c r="K36" s="25">
        <v>100</v>
      </c>
      <c r="L36" s="25" t="s">
        <v>27</v>
      </c>
      <c r="M36" s="46" t="s">
        <v>207</v>
      </c>
      <c r="N36" s="25">
        <v>70</v>
      </c>
      <c r="O36" s="25">
        <v>10</v>
      </c>
      <c r="P36" s="25" t="s">
        <v>180</v>
      </c>
    </row>
    <row r="37" s="2" customFormat="true" customHeight="true" spans="1:16">
      <c r="A37" s="29" t="s">
        <v>208</v>
      </c>
      <c r="B37" s="29"/>
      <c r="C37" s="29"/>
      <c r="D37" s="20">
        <f>SUM(D38:D42)</f>
        <v>28216</v>
      </c>
      <c r="E37" s="44"/>
      <c r="F37" s="44"/>
      <c r="G37" s="29"/>
      <c r="H37" s="29"/>
      <c r="I37" s="29"/>
      <c r="J37" s="29"/>
      <c r="K37" s="29">
        <f>SUM(K38:K42)</f>
        <v>6336</v>
      </c>
      <c r="L37" s="29"/>
      <c r="M37" s="44"/>
      <c r="N37" s="29">
        <f>SUM(N38:N42)</f>
        <v>1439</v>
      </c>
      <c r="O37" s="29">
        <f>SUM(O38:O42)</f>
        <v>382</v>
      </c>
      <c r="P37" s="29"/>
    </row>
    <row r="38" s="1" customFormat="true" ht="118" customHeight="true" spans="1:16">
      <c r="A38" s="28">
        <v>1</v>
      </c>
      <c r="B38" s="31" t="s">
        <v>209</v>
      </c>
      <c r="C38" s="21" t="s">
        <v>210</v>
      </c>
      <c r="D38" s="23">
        <v>8000</v>
      </c>
      <c r="E38" s="45" t="s">
        <v>211</v>
      </c>
      <c r="F38" s="46" t="s">
        <v>212</v>
      </c>
      <c r="G38" s="21" t="s">
        <v>213</v>
      </c>
      <c r="H38" s="21" t="s">
        <v>94</v>
      </c>
      <c r="I38" s="21" t="s">
        <v>214</v>
      </c>
      <c r="J38" s="21" t="s">
        <v>215</v>
      </c>
      <c r="K38" s="21">
        <v>2000</v>
      </c>
      <c r="L38" s="21" t="s">
        <v>140</v>
      </c>
      <c r="M38" s="45" t="s">
        <v>216</v>
      </c>
      <c r="N38" s="21">
        <v>150</v>
      </c>
      <c r="O38" s="21">
        <v>80</v>
      </c>
      <c r="P38" s="21" t="s">
        <v>217</v>
      </c>
    </row>
    <row r="39" s="1" customFormat="true" ht="111" customHeight="true" spans="1:16">
      <c r="A39" s="28">
        <v>2</v>
      </c>
      <c r="B39" s="32"/>
      <c r="C39" s="33" t="s">
        <v>218</v>
      </c>
      <c r="D39" s="23">
        <v>9800</v>
      </c>
      <c r="E39" s="45" t="s">
        <v>219</v>
      </c>
      <c r="F39" s="46" t="s">
        <v>220</v>
      </c>
      <c r="G39" s="21" t="s">
        <v>221</v>
      </c>
      <c r="H39" s="21" t="s">
        <v>94</v>
      </c>
      <c r="I39" s="21" t="s">
        <v>222</v>
      </c>
      <c r="J39" s="25" t="s">
        <v>171</v>
      </c>
      <c r="K39" s="21">
        <v>2000</v>
      </c>
      <c r="L39" s="21" t="s">
        <v>140</v>
      </c>
      <c r="M39" s="45" t="s">
        <v>223</v>
      </c>
      <c r="N39" s="21">
        <v>120</v>
      </c>
      <c r="O39" s="21">
        <v>70</v>
      </c>
      <c r="P39" s="21" t="s">
        <v>217</v>
      </c>
    </row>
    <row r="40" s="1" customFormat="true" ht="135" customHeight="true" spans="1:16">
      <c r="A40" s="28">
        <v>3</v>
      </c>
      <c r="B40" s="32"/>
      <c r="C40" s="33" t="s">
        <v>224</v>
      </c>
      <c r="D40" s="25">
        <v>10080</v>
      </c>
      <c r="E40" s="21" t="s">
        <v>225</v>
      </c>
      <c r="F40" s="25" t="s">
        <v>226</v>
      </c>
      <c r="G40" s="25" t="s">
        <v>227</v>
      </c>
      <c r="H40" s="21" t="s">
        <v>94</v>
      </c>
      <c r="I40" s="21" t="s">
        <v>228</v>
      </c>
      <c r="J40" s="25" t="s">
        <v>184</v>
      </c>
      <c r="K40" s="21">
        <v>2000</v>
      </c>
      <c r="L40" s="21" t="s">
        <v>140</v>
      </c>
      <c r="M40" s="45" t="s">
        <v>229</v>
      </c>
      <c r="N40" s="21">
        <v>549</v>
      </c>
      <c r="O40" s="21">
        <v>42</v>
      </c>
      <c r="P40" s="21" t="s">
        <v>230</v>
      </c>
    </row>
    <row r="41" s="1" customFormat="true" ht="150" customHeight="true" spans="1:16">
      <c r="A41" s="28">
        <v>4</v>
      </c>
      <c r="B41" s="32"/>
      <c r="C41" s="33" t="s">
        <v>231</v>
      </c>
      <c r="D41" s="23">
        <v>96</v>
      </c>
      <c r="E41" s="45" t="s">
        <v>232</v>
      </c>
      <c r="F41" s="45" t="s">
        <v>233</v>
      </c>
      <c r="G41" s="21" t="s">
        <v>234</v>
      </c>
      <c r="H41" s="21" t="s">
        <v>85</v>
      </c>
      <c r="I41" s="21" t="s">
        <v>235</v>
      </c>
      <c r="J41" s="25" t="s">
        <v>236</v>
      </c>
      <c r="K41" s="21">
        <v>96</v>
      </c>
      <c r="L41" s="21" t="s">
        <v>36</v>
      </c>
      <c r="M41" s="45" t="s">
        <v>237</v>
      </c>
      <c r="N41" s="21">
        <v>220</v>
      </c>
      <c r="O41" s="21">
        <v>40</v>
      </c>
      <c r="P41" s="21" t="s">
        <v>89</v>
      </c>
    </row>
    <row r="42" s="1" customFormat="true" ht="170" customHeight="true" spans="1:16">
      <c r="A42" s="28">
        <v>5</v>
      </c>
      <c r="B42" s="34"/>
      <c r="C42" s="21" t="s">
        <v>238</v>
      </c>
      <c r="D42" s="21">
        <v>240</v>
      </c>
      <c r="E42" s="45" t="s">
        <v>239</v>
      </c>
      <c r="F42" s="45" t="s">
        <v>240</v>
      </c>
      <c r="G42" s="21" t="s">
        <v>241</v>
      </c>
      <c r="H42" s="21" t="s">
        <v>127</v>
      </c>
      <c r="I42" s="21" t="s">
        <v>242</v>
      </c>
      <c r="J42" s="21" t="s">
        <v>44</v>
      </c>
      <c r="K42" s="21">
        <v>240</v>
      </c>
      <c r="L42" s="21" t="s">
        <v>36</v>
      </c>
      <c r="M42" s="45" t="s">
        <v>243</v>
      </c>
      <c r="N42" s="21">
        <v>400</v>
      </c>
      <c r="O42" s="21">
        <v>150</v>
      </c>
      <c r="P42" s="21" t="s">
        <v>244</v>
      </c>
    </row>
    <row r="43" s="2" customFormat="true" customHeight="true" spans="1:16">
      <c r="A43" s="29" t="s">
        <v>245</v>
      </c>
      <c r="B43" s="29"/>
      <c r="C43" s="29"/>
      <c r="D43" s="20">
        <f>SUM(D44:D48)</f>
        <v>7150</v>
      </c>
      <c r="E43" s="44"/>
      <c r="F43" s="44"/>
      <c r="G43" s="29"/>
      <c r="H43" s="29"/>
      <c r="I43" s="29"/>
      <c r="J43" s="29"/>
      <c r="K43" s="29">
        <f>SUM(K44:K48)</f>
        <v>2470</v>
      </c>
      <c r="L43" s="29"/>
      <c r="M43" s="44"/>
      <c r="N43" s="29">
        <f>SUM(N44:N48)</f>
        <v>994</v>
      </c>
      <c r="O43" s="29">
        <f>SUM(O44:O48)</f>
        <v>199</v>
      </c>
      <c r="P43" s="29"/>
    </row>
    <row r="44" s="8" customFormat="true" ht="153" customHeight="true" spans="1:16">
      <c r="A44" s="25">
        <v>1</v>
      </c>
      <c r="B44" s="25" t="s">
        <v>246</v>
      </c>
      <c r="C44" s="25" t="s">
        <v>247</v>
      </c>
      <c r="D44" s="23">
        <v>200</v>
      </c>
      <c r="E44" s="25" t="s">
        <v>248</v>
      </c>
      <c r="F44" s="25" t="s">
        <v>248</v>
      </c>
      <c r="G44" s="25" t="s">
        <v>249</v>
      </c>
      <c r="H44" s="21" t="s">
        <v>250</v>
      </c>
      <c r="I44" s="25" t="s">
        <v>251</v>
      </c>
      <c r="J44" s="25" t="s">
        <v>96</v>
      </c>
      <c r="K44" s="25">
        <v>200</v>
      </c>
      <c r="L44" s="53" t="s">
        <v>252</v>
      </c>
      <c r="M44" s="25" t="s">
        <v>253</v>
      </c>
      <c r="N44" s="25">
        <v>434</v>
      </c>
      <c r="O44" s="25">
        <v>90</v>
      </c>
      <c r="P44" s="25" t="s">
        <v>254</v>
      </c>
    </row>
    <row r="45" s="8" customFormat="true" ht="144" customHeight="true" spans="1:16">
      <c r="A45" s="25">
        <v>2</v>
      </c>
      <c r="B45" s="25" t="s">
        <v>246</v>
      </c>
      <c r="C45" s="25" t="s">
        <v>255</v>
      </c>
      <c r="D45" s="23">
        <v>3000</v>
      </c>
      <c r="E45" s="46" t="s">
        <v>256</v>
      </c>
      <c r="F45" s="46" t="s">
        <v>257</v>
      </c>
      <c r="G45" s="25" t="s">
        <v>258</v>
      </c>
      <c r="H45" s="21" t="s">
        <v>74</v>
      </c>
      <c r="I45" s="25" t="s">
        <v>259</v>
      </c>
      <c r="J45" s="25" t="s">
        <v>112</v>
      </c>
      <c r="K45" s="25">
        <v>800</v>
      </c>
      <c r="L45" s="53" t="s">
        <v>140</v>
      </c>
      <c r="M45" s="46" t="s">
        <v>260</v>
      </c>
      <c r="N45" s="25">
        <v>100</v>
      </c>
      <c r="O45" s="25">
        <v>20</v>
      </c>
      <c r="P45" s="25" t="s">
        <v>261</v>
      </c>
    </row>
    <row r="46" s="9" customFormat="true" ht="214" customHeight="true" spans="1:16">
      <c r="A46" s="25">
        <v>3</v>
      </c>
      <c r="B46" s="25"/>
      <c r="C46" s="25" t="s">
        <v>262</v>
      </c>
      <c r="D46" s="23">
        <v>420</v>
      </c>
      <c r="E46" s="46" t="s">
        <v>263</v>
      </c>
      <c r="F46" s="46" t="s">
        <v>263</v>
      </c>
      <c r="G46" s="25" t="s">
        <v>264</v>
      </c>
      <c r="H46" s="21" t="s">
        <v>127</v>
      </c>
      <c r="I46" s="25" t="s">
        <v>265</v>
      </c>
      <c r="J46" s="25" t="s">
        <v>96</v>
      </c>
      <c r="K46" s="25">
        <v>340</v>
      </c>
      <c r="L46" s="53" t="s">
        <v>36</v>
      </c>
      <c r="M46" s="46" t="s">
        <v>266</v>
      </c>
      <c r="N46" s="25">
        <v>10</v>
      </c>
      <c r="O46" s="25">
        <v>4</v>
      </c>
      <c r="P46" s="25" t="s">
        <v>267</v>
      </c>
    </row>
    <row r="47" s="9" customFormat="true" ht="184" customHeight="true" spans="1:16">
      <c r="A47" s="25">
        <v>4</v>
      </c>
      <c r="B47" s="25"/>
      <c r="C47" s="25" t="s">
        <v>268</v>
      </c>
      <c r="D47" s="23">
        <v>90</v>
      </c>
      <c r="E47" s="46" t="s">
        <v>269</v>
      </c>
      <c r="F47" s="46" t="s">
        <v>270</v>
      </c>
      <c r="G47" s="25" t="s">
        <v>246</v>
      </c>
      <c r="H47" s="21" t="s">
        <v>121</v>
      </c>
      <c r="I47" s="25" t="s">
        <v>271</v>
      </c>
      <c r="J47" s="25" t="s">
        <v>87</v>
      </c>
      <c r="K47" s="25">
        <v>90</v>
      </c>
      <c r="L47" s="53" t="s">
        <v>36</v>
      </c>
      <c r="M47" s="46" t="s">
        <v>272</v>
      </c>
      <c r="N47" s="25">
        <v>300</v>
      </c>
      <c r="O47" s="25">
        <v>50</v>
      </c>
      <c r="P47" s="25" t="s">
        <v>118</v>
      </c>
    </row>
    <row r="48" s="9" customFormat="true" ht="152" customHeight="true" spans="1:16">
      <c r="A48" s="25">
        <v>5</v>
      </c>
      <c r="B48" s="25"/>
      <c r="C48" s="25" t="s">
        <v>273</v>
      </c>
      <c r="D48" s="25">
        <v>3440</v>
      </c>
      <c r="E48" s="25" t="s">
        <v>274</v>
      </c>
      <c r="F48" s="25" t="s">
        <v>275</v>
      </c>
      <c r="G48" s="25" t="s">
        <v>276</v>
      </c>
      <c r="H48" s="25" t="s">
        <v>74</v>
      </c>
      <c r="I48" s="25" t="s">
        <v>251</v>
      </c>
      <c r="J48" s="25" t="s">
        <v>277</v>
      </c>
      <c r="K48" s="25">
        <v>1040</v>
      </c>
      <c r="L48" s="25" t="s">
        <v>36</v>
      </c>
      <c r="M48" s="25" t="s">
        <v>278</v>
      </c>
      <c r="N48" s="25">
        <v>150</v>
      </c>
      <c r="O48" s="25">
        <v>35</v>
      </c>
      <c r="P48" s="25" t="s">
        <v>279</v>
      </c>
    </row>
    <row r="49" s="10" customFormat="true" customHeight="true" spans="1:16">
      <c r="A49" s="35" t="s">
        <v>280</v>
      </c>
      <c r="B49" s="35"/>
      <c r="C49" s="35"/>
      <c r="D49" s="30">
        <f>SUM(D50:D57)</f>
        <v>12134</v>
      </c>
      <c r="E49" s="49"/>
      <c r="F49" s="49"/>
      <c r="G49" s="35"/>
      <c r="H49" s="35"/>
      <c r="I49" s="35"/>
      <c r="J49" s="35"/>
      <c r="K49" s="35">
        <f>SUM(K50:K57)</f>
        <v>5584</v>
      </c>
      <c r="L49" s="35"/>
      <c r="M49" s="49"/>
      <c r="N49" s="35">
        <f>SUM(N50:N57)</f>
        <v>2145</v>
      </c>
      <c r="O49" s="35">
        <f>SUM(O50:O57)</f>
        <v>732</v>
      </c>
      <c r="P49" s="35"/>
    </row>
    <row r="50" s="8" customFormat="true" ht="179" customHeight="true" spans="1:16">
      <c r="A50" s="21">
        <v>1</v>
      </c>
      <c r="B50" s="21"/>
      <c r="C50" s="25" t="s">
        <v>281</v>
      </c>
      <c r="D50" s="25">
        <v>8000</v>
      </c>
      <c r="E50" s="25" t="s">
        <v>282</v>
      </c>
      <c r="F50" s="25" t="s">
        <v>283</v>
      </c>
      <c r="G50" s="25" t="s">
        <v>284</v>
      </c>
      <c r="H50" s="25" t="s">
        <v>24</v>
      </c>
      <c r="I50" s="25" t="s">
        <v>285</v>
      </c>
      <c r="J50" s="25" t="s">
        <v>171</v>
      </c>
      <c r="K50" s="25">
        <v>2000</v>
      </c>
      <c r="L50" s="25" t="s">
        <v>140</v>
      </c>
      <c r="M50" s="25" t="s">
        <v>286</v>
      </c>
      <c r="N50" s="25">
        <v>100</v>
      </c>
      <c r="O50" s="25">
        <v>50</v>
      </c>
      <c r="P50" s="25" t="s">
        <v>287</v>
      </c>
    </row>
    <row r="51" s="1" customFormat="true" ht="128" customHeight="true" spans="1:16">
      <c r="A51" s="21">
        <v>2</v>
      </c>
      <c r="B51" s="21" t="s">
        <v>284</v>
      </c>
      <c r="C51" s="25" t="s">
        <v>288</v>
      </c>
      <c r="D51" s="25">
        <v>99</v>
      </c>
      <c r="E51" s="25" t="s">
        <v>289</v>
      </c>
      <c r="F51" s="25" t="s">
        <v>289</v>
      </c>
      <c r="G51" s="25" t="s">
        <v>284</v>
      </c>
      <c r="H51" s="25" t="s">
        <v>85</v>
      </c>
      <c r="I51" s="25" t="s">
        <v>290</v>
      </c>
      <c r="J51" s="25" t="s">
        <v>87</v>
      </c>
      <c r="K51" s="25">
        <v>99</v>
      </c>
      <c r="L51" s="25" t="s">
        <v>36</v>
      </c>
      <c r="M51" s="25" t="s">
        <v>291</v>
      </c>
      <c r="N51" s="25">
        <v>300</v>
      </c>
      <c r="O51" s="25">
        <v>100</v>
      </c>
      <c r="P51" s="25" t="s">
        <v>118</v>
      </c>
    </row>
    <row r="52" s="1" customFormat="true" ht="104" customHeight="true" spans="1:16">
      <c r="A52" s="21">
        <v>3</v>
      </c>
      <c r="B52" s="21"/>
      <c r="C52" s="25" t="s">
        <v>292</v>
      </c>
      <c r="D52" s="25">
        <v>300</v>
      </c>
      <c r="E52" s="25" t="s">
        <v>293</v>
      </c>
      <c r="F52" s="25" t="s">
        <v>293</v>
      </c>
      <c r="G52" s="25" t="s">
        <v>294</v>
      </c>
      <c r="H52" s="25" t="s">
        <v>24</v>
      </c>
      <c r="I52" s="25" t="s">
        <v>285</v>
      </c>
      <c r="J52" s="25" t="s">
        <v>171</v>
      </c>
      <c r="K52" s="25">
        <v>300</v>
      </c>
      <c r="L52" s="25" t="s">
        <v>36</v>
      </c>
      <c r="M52" s="25" t="s">
        <v>295</v>
      </c>
      <c r="N52" s="25">
        <v>93</v>
      </c>
      <c r="O52" s="25">
        <v>52</v>
      </c>
      <c r="P52" s="25" t="s">
        <v>296</v>
      </c>
    </row>
    <row r="53" s="8" customFormat="true" ht="155" customHeight="true" spans="1:16">
      <c r="A53" s="21">
        <v>4</v>
      </c>
      <c r="B53" s="21"/>
      <c r="C53" s="25" t="s">
        <v>297</v>
      </c>
      <c r="D53" s="25">
        <v>300</v>
      </c>
      <c r="E53" s="25" t="s">
        <v>298</v>
      </c>
      <c r="F53" s="25" t="s">
        <v>298</v>
      </c>
      <c r="G53" s="25" t="s">
        <v>287</v>
      </c>
      <c r="H53" s="25" t="s">
        <v>24</v>
      </c>
      <c r="I53" s="25" t="s">
        <v>285</v>
      </c>
      <c r="J53" s="25" t="s">
        <v>171</v>
      </c>
      <c r="K53" s="25">
        <v>300</v>
      </c>
      <c r="L53" s="25" t="s">
        <v>36</v>
      </c>
      <c r="M53" s="25" t="s">
        <v>299</v>
      </c>
      <c r="N53" s="25">
        <v>100</v>
      </c>
      <c r="O53" s="25">
        <v>50</v>
      </c>
      <c r="P53" s="25" t="s">
        <v>300</v>
      </c>
    </row>
    <row r="54" s="1" customFormat="true" ht="154" customHeight="true" spans="1:16">
      <c r="A54" s="21">
        <v>5</v>
      </c>
      <c r="B54" s="21"/>
      <c r="C54" s="25" t="s">
        <v>301</v>
      </c>
      <c r="D54" s="25">
        <v>535</v>
      </c>
      <c r="E54" s="25" t="s">
        <v>302</v>
      </c>
      <c r="F54" s="25" t="s">
        <v>302</v>
      </c>
      <c r="G54" s="25" t="s">
        <v>287</v>
      </c>
      <c r="H54" s="25" t="s">
        <v>24</v>
      </c>
      <c r="I54" s="25" t="s">
        <v>285</v>
      </c>
      <c r="J54" s="25" t="s">
        <v>171</v>
      </c>
      <c r="K54" s="25">
        <v>535</v>
      </c>
      <c r="L54" s="25" t="s">
        <v>140</v>
      </c>
      <c r="M54" s="25" t="s">
        <v>303</v>
      </c>
      <c r="N54" s="25">
        <v>100</v>
      </c>
      <c r="O54" s="25">
        <v>30</v>
      </c>
      <c r="P54" s="25" t="s">
        <v>287</v>
      </c>
    </row>
    <row r="55" s="1" customFormat="true" ht="118" customHeight="true" spans="1:16">
      <c r="A55" s="21">
        <v>6</v>
      </c>
      <c r="B55" s="21"/>
      <c r="C55" s="25" t="s">
        <v>304</v>
      </c>
      <c r="D55" s="25">
        <v>1800</v>
      </c>
      <c r="E55" s="25" t="s">
        <v>305</v>
      </c>
      <c r="F55" s="25" t="s">
        <v>305</v>
      </c>
      <c r="G55" s="25" t="s">
        <v>306</v>
      </c>
      <c r="H55" s="25" t="s">
        <v>94</v>
      </c>
      <c r="I55" s="25" t="s">
        <v>285</v>
      </c>
      <c r="J55" s="25" t="s">
        <v>171</v>
      </c>
      <c r="K55" s="25">
        <v>1800</v>
      </c>
      <c r="L55" s="25" t="s">
        <v>140</v>
      </c>
      <c r="M55" s="25" t="s">
        <v>307</v>
      </c>
      <c r="N55" s="25">
        <v>1000</v>
      </c>
      <c r="O55" s="25">
        <v>300</v>
      </c>
      <c r="P55" s="25" t="s">
        <v>308</v>
      </c>
    </row>
    <row r="56" s="1" customFormat="true" ht="113" customHeight="true" spans="1:16">
      <c r="A56" s="21">
        <v>7</v>
      </c>
      <c r="B56" s="21"/>
      <c r="C56" s="25" t="s">
        <v>309</v>
      </c>
      <c r="D56" s="25">
        <v>1000</v>
      </c>
      <c r="E56" s="25" t="s">
        <v>310</v>
      </c>
      <c r="F56" s="25" t="s">
        <v>311</v>
      </c>
      <c r="G56" s="25" t="s">
        <v>312</v>
      </c>
      <c r="H56" s="25" t="s">
        <v>24</v>
      </c>
      <c r="I56" s="25" t="s">
        <v>313</v>
      </c>
      <c r="J56" s="25" t="s">
        <v>201</v>
      </c>
      <c r="K56" s="25">
        <v>450</v>
      </c>
      <c r="L56" s="25" t="s">
        <v>36</v>
      </c>
      <c r="M56" s="25" t="s">
        <v>314</v>
      </c>
      <c r="N56" s="25">
        <v>300</v>
      </c>
      <c r="O56" s="25">
        <v>100</v>
      </c>
      <c r="P56" s="25" t="s">
        <v>315</v>
      </c>
    </row>
    <row r="57" ht="162" customHeight="true" spans="1:16">
      <c r="A57" s="21">
        <v>8</v>
      </c>
      <c r="B57" s="21"/>
      <c r="C57" s="25" t="s">
        <v>316</v>
      </c>
      <c r="D57" s="25">
        <v>100</v>
      </c>
      <c r="E57" s="25" t="s">
        <v>317</v>
      </c>
      <c r="F57" s="25" t="s">
        <v>317</v>
      </c>
      <c r="G57" s="25" t="s">
        <v>318</v>
      </c>
      <c r="H57" s="25" t="s">
        <v>24</v>
      </c>
      <c r="I57" s="25" t="s">
        <v>313</v>
      </c>
      <c r="J57" s="25" t="s">
        <v>201</v>
      </c>
      <c r="K57" s="25">
        <v>100</v>
      </c>
      <c r="L57" s="25" t="s">
        <v>27</v>
      </c>
      <c r="M57" s="25" t="s">
        <v>319</v>
      </c>
      <c r="N57" s="25">
        <v>152</v>
      </c>
      <c r="O57" s="25">
        <v>50</v>
      </c>
      <c r="P57" s="25" t="s">
        <v>320</v>
      </c>
    </row>
    <row r="58" s="11" customFormat="true" customHeight="true" spans="1:16383">
      <c r="A58" s="17" t="s">
        <v>321</v>
      </c>
      <c r="B58" s="17"/>
      <c r="C58" s="17"/>
      <c r="D58" s="19">
        <f>SUM(D59:D67)</f>
        <v>28530</v>
      </c>
      <c r="E58" s="47"/>
      <c r="F58" s="47"/>
      <c r="G58" s="17"/>
      <c r="H58" s="17"/>
      <c r="I58" s="17"/>
      <c r="J58" s="17"/>
      <c r="K58" s="17">
        <f>SUM(K59:K67)</f>
        <v>5450</v>
      </c>
      <c r="L58" s="17"/>
      <c r="M58" s="47"/>
      <c r="N58" s="17">
        <f>SUM(N59:N67)</f>
        <v>7200</v>
      </c>
      <c r="O58" s="17">
        <f>SUM(O59:O67)</f>
        <v>1730</v>
      </c>
      <c r="P58" s="17"/>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XEJ58" s="2"/>
      <c r="XEK58" s="2"/>
      <c r="XEL58" s="2"/>
      <c r="XEM58" s="2"/>
      <c r="XEN58" s="2"/>
      <c r="XEO58" s="2"/>
      <c r="XEP58" s="2"/>
      <c r="XEQ58" s="2"/>
      <c r="XER58" s="2"/>
      <c r="XES58" s="2"/>
      <c r="XET58" s="2"/>
      <c r="XEU58" s="2"/>
      <c r="XEV58" s="2"/>
      <c r="XEW58" s="2"/>
      <c r="XEX58" s="2"/>
      <c r="XEY58" s="2"/>
      <c r="XEZ58" s="2"/>
      <c r="XFA58" s="2"/>
      <c r="XFB58" s="2"/>
      <c r="XFC58" s="2"/>
    </row>
    <row r="59" s="4" customFormat="true" ht="171" customHeight="true" spans="1:16383">
      <c r="A59" s="36">
        <v>1</v>
      </c>
      <c r="B59" s="36" t="s">
        <v>322</v>
      </c>
      <c r="C59" s="21" t="s">
        <v>323</v>
      </c>
      <c r="D59" s="27">
        <v>11000</v>
      </c>
      <c r="E59" s="45" t="s">
        <v>324</v>
      </c>
      <c r="F59" s="45" t="s">
        <v>325</v>
      </c>
      <c r="G59" s="21" t="s">
        <v>326</v>
      </c>
      <c r="H59" s="21" t="s">
        <v>94</v>
      </c>
      <c r="I59" s="21" t="s">
        <v>327</v>
      </c>
      <c r="J59" s="21" t="s">
        <v>96</v>
      </c>
      <c r="K59" s="28">
        <v>1000</v>
      </c>
      <c r="L59" s="53" t="s">
        <v>140</v>
      </c>
      <c r="M59" s="45" t="s">
        <v>328</v>
      </c>
      <c r="N59" s="21">
        <v>1500</v>
      </c>
      <c r="O59" s="21">
        <v>300</v>
      </c>
      <c r="P59" s="21" t="s">
        <v>327</v>
      </c>
      <c r="XEJ59" s="7"/>
      <c r="XEK59" s="7"/>
      <c r="XEL59" s="7"/>
      <c r="XEM59" s="7"/>
      <c r="XEN59" s="7"/>
      <c r="XEO59" s="7"/>
      <c r="XEP59" s="7"/>
      <c r="XEQ59" s="7"/>
      <c r="XER59" s="7"/>
      <c r="XES59" s="7"/>
      <c r="XET59" s="7"/>
      <c r="XEU59" s="7"/>
      <c r="XEV59" s="7"/>
      <c r="XEW59" s="7"/>
      <c r="XEX59" s="7"/>
      <c r="XEY59" s="7"/>
      <c r="XEZ59" s="7"/>
      <c r="XFA59" s="7"/>
      <c r="XFB59" s="7"/>
      <c r="XFC59" s="7"/>
    </row>
    <row r="60" s="4" customFormat="true" ht="108" customHeight="true" spans="1:16383">
      <c r="A60" s="36">
        <v>2</v>
      </c>
      <c r="B60" s="36" t="s">
        <v>322</v>
      </c>
      <c r="C60" s="21" t="s">
        <v>329</v>
      </c>
      <c r="D60" s="27">
        <v>7800</v>
      </c>
      <c r="E60" s="45" t="s">
        <v>330</v>
      </c>
      <c r="F60" s="45" t="s">
        <v>331</v>
      </c>
      <c r="G60" s="21" t="s">
        <v>332</v>
      </c>
      <c r="H60" s="21" t="s">
        <v>24</v>
      </c>
      <c r="I60" s="21" t="s">
        <v>333</v>
      </c>
      <c r="J60" s="21" t="s">
        <v>96</v>
      </c>
      <c r="K60" s="28">
        <v>1700</v>
      </c>
      <c r="L60" s="53" t="s">
        <v>140</v>
      </c>
      <c r="M60" s="45" t="s">
        <v>334</v>
      </c>
      <c r="N60" s="21">
        <v>1500</v>
      </c>
      <c r="O60" s="21">
        <v>300</v>
      </c>
      <c r="P60" s="21" t="s">
        <v>333</v>
      </c>
      <c r="XEJ60" s="7"/>
      <c r="XEK60" s="7"/>
      <c r="XEL60" s="7"/>
      <c r="XEM60" s="7"/>
      <c r="XEN60" s="7"/>
      <c r="XEO60" s="7"/>
      <c r="XEP60" s="7"/>
      <c r="XEQ60" s="7"/>
      <c r="XER60" s="7"/>
      <c r="XES60" s="7"/>
      <c r="XET60" s="7"/>
      <c r="XEU60" s="7"/>
      <c r="XEV60" s="7"/>
      <c r="XEW60" s="7"/>
      <c r="XEX60" s="7"/>
      <c r="XEY60" s="7"/>
      <c r="XEZ60" s="7"/>
      <c r="XFA60" s="7"/>
      <c r="XFB60" s="7"/>
      <c r="XFC60" s="7"/>
    </row>
    <row r="61" s="4" customFormat="true" ht="117" customHeight="true" spans="1:16383">
      <c r="A61" s="36">
        <v>3</v>
      </c>
      <c r="B61" s="36"/>
      <c r="C61" s="21" t="s">
        <v>335</v>
      </c>
      <c r="D61" s="27">
        <v>500</v>
      </c>
      <c r="E61" s="45" t="s">
        <v>336</v>
      </c>
      <c r="F61" s="45" t="s">
        <v>337</v>
      </c>
      <c r="G61" s="21" t="s">
        <v>338</v>
      </c>
      <c r="H61" s="21" t="s">
        <v>74</v>
      </c>
      <c r="I61" s="21" t="s">
        <v>339</v>
      </c>
      <c r="J61" s="21" t="s">
        <v>340</v>
      </c>
      <c r="K61" s="21">
        <v>300</v>
      </c>
      <c r="L61" s="53" t="s">
        <v>140</v>
      </c>
      <c r="M61" s="45" t="s">
        <v>341</v>
      </c>
      <c r="N61" s="21">
        <v>100</v>
      </c>
      <c r="O61" s="21">
        <v>30</v>
      </c>
      <c r="P61" s="21" t="s">
        <v>342</v>
      </c>
      <c r="XEJ61" s="7"/>
      <c r="XEK61" s="7"/>
      <c r="XEL61" s="7"/>
      <c r="XEM61" s="7"/>
      <c r="XEN61" s="7"/>
      <c r="XEO61" s="7"/>
      <c r="XEP61" s="7"/>
      <c r="XEQ61" s="7"/>
      <c r="XER61" s="7"/>
      <c r="XES61" s="7"/>
      <c r="XET61" s="7"/>
      <c r="XEU61" s="7"/>
      <c r="XEV61" s="7"/>
      <c r="XEW61" s="7"/>
      <c r="XEX61" s="7"/>
      <c r="XEY61" s="7"/>
      <c r="XEZ61" s="7"/>
      <c r="XFA61" s="7"/>
      <c r="XFB61" s="7"/>
      <c r="XFC61" s="7"/>
    </row>
    <row r="62" s="4" customFormat="true" ht="121" customHeight="true" spans="1:16383">
      <c r="A62" s="36">
        <v>4</v>
      </c>
      <c r="B62" s="36"/>
      <c r="C62" s="21" t="s">
        <v>343</v>
      </c>
      <c r="D62" s="27">
        <v>95</v>
      </c>
      <c r="E62" s="45" t="s">
        <v>344</v>
      </c>
      <c r="F62" s="45" t="s">
        <v>345</v>
      </c>
      <c r="G62" s="21" t="s">
        <v>322</v>
      </c>
      <c r="H62" s="21" t="s">
        <v>121</v>
      </c>
      <c r="I62" s="21" t="s">
        <v>346</v>
      </c>
      <c r="J62" s="21" t="s">
        <v>164</v>
      </c>
      <c r="K62" s="28">
        <v>95</v>
      </c>
      <c r="L62" s="53" t="s">
        <v>36</v>
      </c>
      <c r="M62" s="45" t="s">
        <v>347</v>
      </c>
      <c r="N62" s="21">
        <v>200</v>
      </c>
      <c r="O62" s="21">
        <v>100</v>
      </c>
      <c r="P62" s="21" t="s">
        <v>118</v>
      </c>
      <c r="XEJ62" s="7"/>
      <c r="XEK62" s="7"/>
      <c r="XEL62" s="7"/>
      <c r="XEM62" s="7"/>
      <c r="XEN62" s="7"/>
      <c r="XEO62" s="7"/>
      <c r="XEP62" s="7"/>
      <c r="XEQ62" s="7"/>
      <c r="XER62" s="7"/>
      <c r="XES62" s="7"/>
      <c r="XET62" s="7"/>
      <c r="XEU62" s="7"/>
      <c r="XEV62" s="7"/>
      <c r="XEW62" s="7"/>
      <c r="XEX62" s="7"/>
      <c r="XEY62" s="7"/>
      <c r="XEZ62" s="7"/>
      <c r="XFA62" s="7"/>
      <c r="XFB62" s="7"/>
      <c r="XFC62" s="7"/>
    </row>
    <row r="63" s="4" customFormat="true" ht="158" customHeight="true" spans="1:16383">
      <c r="A63" s="36">
        <v>5</v>
      </c>
      <c r="B63" s="36"/>
      <c r="C63" s="21" t="s">
        <v>348</v>
      </c>
      <c r="D63" s="27">
        <v>600</v>
      </c>
      <c r="E63" s="45" t="s">
        <v>349</v>
      </c>
      <c r="F63" s="45" t="s">
        <v>349</v>
      </c>
      <c r="G63" s="21" t="s">
        <v>350</v>
      </c>
      <c r="H63" s="21" t="s">
        <v>24</v>
      </c>
      <c r="I63" s="21" t="s">
        <v>339</v>
      </c>
      <c r="J63" s="21" t="s">
        <v>351</v>
      </c>
      <c r="K63" s="21">
        <v>600</v>
      </c>
      <c r="L63" s="53" t="s">
        <v>140</v>
      </c>
      <c r="M63" s="45" t="s">
        <v>352</v>
      </c>
      <c r="N63" s="21">
        <v>800</v>
      </c>
      <c r="O63" s="21">
        <v>200</v>
      </c>
      <c r="P63" s="21" t="s">
        <v>353</v>
      </c>
      <c r="XEJ63" s="7"/>
      <c r="XEK63" s="7"/>
      <c r="XEL63" s="7"/>
      <c r="XEM63" s="7"/>
      <c r="XEN63" s="7"/>
      <c r="XEO63" s="7"/>
      <c r="XEP63" s="7"/>
      <c r="XEQ63" s="7"/>
      <c r="XER63" s="7"/>
      <c r="XES63" s="7"/>
      <c r="XET63" s="7"/>
      <c r="XEU63" s="7"/>
      <c r="XEV63" s="7"/>
      <c r="XEW63" s="7"/>
      <c r="XEX63" s="7"/>
      <c r="XEY63" s="7"/>
      <c r="XEZ63" s="7"/>
      <c r="XFA63" s="7"/>
      <c r="XFB63" s="7"/>
      <c r="XFC63" s="7"/>
    </row>
    <row r="64" s="4" customFormat="true" ht="156" customHeight="true" spans="1:16383">
      <c r="A64" s="36">
        <v>6</v>
      </c>
      <c r="B64" s="36"/>
      <c r="C64" s="21" t="s">
        <v>354</v>
      </c>
      <c r="D64" s="37">
        <v>2000</v>
      </c>
      <c r="E64" s="45" t="s">
        <v>355</v>
      </c>
      <c r="F64" s="45" t="s">
        <v>356</v>
      </c>
      <c r="G64" s="21" t="s">
        <v>357</v>
      </c>
      <c r="H64" s="21" t="s">
        <v>24</v>
      </c>
      <c r="I64" s="21" t="s">
        <v>339</v>
      </c>
      <c r="J64" s="21" t="s">
        <v>351</v>
      </c>
      <c r="K64" s="28">
        <v>700</v>
      </c>
      <c r="L64" s="53" t="s">
        <v>140</v>
      </c>
      <c r="M64" s="45" t="s">
        <v>358</v>
      </c>
      <c r="N64" s="21">
        <v>800</v>
      </c>
      <c r="O64" s="21">
        <v>200</v>
      </c>
      <c r="P64" s="21" t="s">
        <v>359</v>
      </c>
      <c r="XEJ64" s="7"/>
      <c r="XEK64" s="7"/>
      <c r="XEL64" s="7"/>
      <c r="XEM64" s="7"/>
      <c r="XEN64" s="7"/>
      <c r="XEO64" s="7"/>
      <c r="XEP64" s="7"/>
      <c r="XEQ64" s="7"/>
      <c r="XER64" s="7"/>
      <c r="XES64" s="7"/>
      <c r="XET64" s="7"/>
      <c r="XEU64" s="7"/>
      <c r="XEV64" s="7"/>
      <c r="XEW64" s="7"/>
      <c r="XEX64" s="7"/>
      <c r="XEY64" s="7"/>
      <c r="XEZ64" s="7"/>
      <c r="XFA64" s="7"/>
      <c r="XFB64" s="7"/>
      <c r="XFC64" s="7"/>
    </row>
    <row r="65" s="4" customFormat="true" ht="174" customHeight="true" spans="1:16383">
      <c r="A65" s="36">
        <v>7</v>
      </c>
      <c r="B65" s="36"/>
      <c r="C65" s="21" t="s">
        <v>360</v>
      </c>
      <c r="D65" s="21">
        <v>235</v>
      </c>
      <c r="E65" s="45" t="s">
        <v>361</v>
      </c>
      <c r="F65" s="45" t="s">
        <v>362</v>
      </c>
      <c r="G65" s="21" t="s">
        <v>322</v>
      </c>
      <c r="H65" s="21" t="s">
        <v>363</v>
      </c>
      <c r="I65" s="21" t="s">
        <v>364</v>
      </c>
      <c r="J65" s="21" t="s">
        <v>365</v>
      </c>
      <c r="K65" s="21">
        <v>235</v>
      </c>
      <c r="L65" s="21"/>
      <c r="M65" s="45" t="s">
        <v>243</v>
      </c>
      <c r="N65" s="21">
        <v>500</v>
      </c>
      <c r="O65" s="21">
        <v>150</v>
      </c>
      <c r="P65" s="21" t="s">
        <v>366</v>
      </c>
      <c r="XEJ65" s="7"/>
      <c r="XEK65" s="7"/>
      <c r="XEL65" s="7"/>
      <c r="XEM65" s="7"/>
      <c r="XEN65" s="7"/>
      <c r="XEO65" s="7"/>
      <c r="XEP65" s="7"/>
      <c r="XEQ65" s="7"/>
      <c r="XER65" s="7"/>
      <c r="XES65" s="7"/>
      <c r="XET65" s="7"/>
      <c r="XEU65" s="7"/>
      <c r="XEV65" s="7"/>
      <c r="XEW65" s="7"/>
      <c r="XEX65" s="7"/>
      <c r="XEY65" s="7"/>
      <c r="XEZ65" s="7"/>
      <c r="XFA65" s="7"/>
      <c r="XFB65" s="7"/>
      <c r="XFC65" s="7"/>
    </row>
    <row r="66" s="4" customFormat="true" ht="156" customHeight="true" spans="1:16383">
      <c r="A66" s="36">
        <v>8</v>
      </c>
      <c r="B66" s="36"/>
      <c r="C66" s="21" t="s">
        <v>367</v>
      </c>
      <c r="D66" s="21">
        <v>6000</v>
      </c>
      <c r="E66" s="21" t="s">
        <v>368</v>
      </c>
      <c r="F66" s="21" t="s">
        <v>369</v>
      </c>
      <c r="G66" s="21" t="s">
        <v>322</v>
      </c>
      <c r="H66" s="21" t="s">
        <v>24</v>
      </c>
      <c r="I66" s="21" t="s">
        <v>339</v>
      </c>
      <c r="J66" s="21" t="s">
        <v>351</v>
      </c>
      <c r="K66" s="21">
        <v>520</v>
      </c>
      <c r="L66" s="21" t="s">
        <v>140</v>
      </c>
      <c r="M66" s="21" t="s">
        <v>370</v>
      </c>
      <c r="N66" s="21">
        <v>1200</v>
      </c>
      <c r="O66" s="21">
        <v>300</v>
      </c>
      <c r="P66" s="21" t="s">
        <v>371</v>
      </c>
      <c r="XEJ66" s="7"/>
      <c r="XEK66" s="7"/>
      <c r="XEL66" s="7"/>
      <c r="XEM66" s="7"/>
      <c r="XEN66" s="7"/>
      <c r="XEO66" s="7"/>
      <c r="XEP66" s="7"/>
      <c r="XEQ66" s="7"/>
      <c r="XER66" s="7"/>
      <c r="XES66" s="7"/>
      <c r="XET66" s="7"/>
      <c r="XEU66" s="7"/>
      <c r="XEV66" s="7"/>
      <c r="XEW66" s="7"/>
      <c r="XEX66" s="7"/>
      <c r="XEY66" s="7"/>
      <c r="XEZ66" s="7"/>
      <c r="XFA66" s="7"/>
      <c r="XFB66" s="7"/>
      <c r="XFC66" s="7"/>
    </row>
    <row r="67" s="4" customFormat="true" ht="172" customHeight="true" spans="1:16383">
      <c r="A67" s="36">
        <v>9</v>
      </c>
      <c r="B67" s="36"/>
      <c r="C67" s="21" t="s">
        <v>372</v>
      </c>
      <c r="D67" s="21">
        <v>300</v>
      </c>
      <c r="E67" s="21" t="s">
        <v>373</v>
      </c>
      <c r="F67" s="21" t="s">
        <v>373</v>
      </c>
      <c r="G67" s="21" t="s">
        <v>374</v>
      </c>
      <c r="H67" s="21" t="s">
        <v>363</v>
      </c>
      <c r="I67" s="21" t="s">
        <v>375</v>
      </c>
      <c r="J67" s="21" t="s">
        <v>112</v>
      </c>
      <c r="K67" s="21">
        <v>300</v>
      </c>
      <c r="L67" s="21" t="s">
        <v>36</v>
      </c>
      <c r="M67" s="21" t="s">
        <v>376</v>
      </c>
      <c r="N67" s="21">
        <v>600</v>
      </c>
      <c r="O67" s="21">
        <v>150</v>
      </c>
      <c r="P67" s="21" t="s">
        <v>375</v>
      </c>
      <c r="XEJ67" s="7"/>
      <c r="XEK67" s="7"/>
      <c r="XEL67" s="7"/>
      <c r="XEM67" s="7"/>
      <c r="XEN67" s="7"/>
      <c r="XEO67" s="7"/>
      <c r="XEP67" s="7"/>
      <c r="XEQ67" s="7"/>
      <c r="XER67" s="7"/>
      <c r="XES67" s="7"/>
      <c r="XET67" s="7"/>
      <c r="XEU67" s="7"/>
      <c r="XEV67" s="7"/>
      <c r="XEW67" s="7"/>
      <c r="XEX67" s="7"/>
      <c r="XEY67" s="7"/>
      <c r="XEZ67" s="7"/>
      <c r="XFA67" s="7"/>
      <c r="XFB67" s="7"/>
      <c r="XFC67" s="7"/>
    </row>
  </sheetData>
  <mergeCells count="34">
    <mergeCell ref="A1:P1"/>
    <mergeCell ref="E2:F2"/>
    <mergeCell ref="A4:C4"/>
    <mergeCell ref="A5:C5"/>
    <mergeCell ref="A13:C13"/>
    <mergeCell ref="A16:C16"/>
    <mergeCell ref="A28:C28"/>
    <mergeCell ref="A37:C37"/>
    <mergeCell ref="A43:C43"/>
    <mergeCell ref="A49:C49"/>
    <mergeCell ref="A58:C58"/>
    <mergeCell ref="A2:A3"/>
    <mergeCell ref="B2:B3"/>
    <mergeCell ref="B6:B12"/>
    <mergeCell ref="B14:B15"/>
    <mergeCell ref="B17:B22"/>
    <mergeCell ref="B23:B27"/>
    <mergeCell ref="B29:B35"/>
    <mergeCell ref="B38:B42"/>
    <mergeCell ref="B45:B48"/>
    <mergeCell ref="B51:B57"/>
    <mergeCell ref="B60:B67"/>
    <mergeCell ref="C2:C3"/>
    <mergeCell ref="D2:D3"/>
    <mergeCell ref="G2:G3"/>
    <mergeCell ref="H2:H3"/>
    <mergeCell ref="I2:I3"/>
    <mergeCell ref="J2:J3"/>
    <mergeCell ref="K2:K3"/>
    <mergeCell ref="L2:L3"/>
    <mergeCell ref="M2:M3"/>
    <mergeCell ref="N2:N3"/>
    <mergeCell ref="O2:O3"/>
    <mergeCell ref="P2:P3"/>
  </mergeCells>
  <dataValidations count="4">
    <dataValidation type="list" allowBlank="1" showInputMessage="1" showErrorMessage="1" sqref="L48 L50 L51 L52 L53 L54 L55">
      <formula1>"资本金注入,直接投资,投资补助"</formula1>
    </dataValidation>
    <dataValidation allowBlank="1" showInputMessage="1" showErrorMessage="1" sqref="L29 L31 L32 L33 L34 L35 L36 L38 L39 L40 L41 L44 L47 L59 L60 L61 L64 L1:L3 L6:L12 L14:L15 L45:L46 L62:L63 L68:L1048576"/>
    <dataValidation type="list" allowBlank="1" showInputMessage="1" showErrorMessage="1" sqref="H3">
      <formula1>"产业帮扶,就业帮扶,乡村基础公共设施,乡村公共服务,乡村人居环境,帮扶脱贫残疾人,干部人才交流,其他"</formula1>
    </dataValidation>
    <dataValidation type="list" allowBlank="1" showInputMessage="1" showErrorMessage="1" sqref="H6 H7 H8 H9 H11 H12 H14 H15 H17 H22 H29 H32 H33 H34 H35 H36 H38 H39 H40 H41 H45 H46 H47 H48 H50 H51 H52 H53 H54 H55 H59 H60 H61 H62 H63 H64 H18:H21 H23:H25 H26:H27">
      <formula1>"主导产业项目,产业合作项目,其他产业项目,就业帮扶,乡村基础设施,乡村公共服务,干部人才交流,其他"</formula1>
    </dataValidation>
  </dataValidations>
  <pageMargins left="0.904861111111111" right="0.66875" top="1" bottom="1" header="0.590277777777778" footer="0.590277777777778"/>
  <pageSetup paperSize="9" scale="47"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xinchuang2021</cp:lastModifiedBy>
  <dcterms:created xsi:type="dcterms:W3CDTF">2022-02-18T09:34:00Z</dcterms:created>
  <dcterms:modified xsi:type="dcterms:W3CDTF">2024-03-05T15:54:34Z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2F4765BE57A84F06971E6D7CD7B2ADEE_13</vt:lpwstr>
  </property>
</Properties>
</file>